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6" activeTab="1"/>
  </bookViews>
  <sheets>
    <sheet name="表皮" sheetId="1" r:id="rId1"/>
    <sheet name="部门收支预算总表" sheetId="2" r:id="rId2"/>
    <sheet name="部门收入预算总表" sheetId="3" r:id="rId3"/>
    <sheet name="部门支出预算总表" sheetId="4" r:id="rId4"/>
    <sheet name="财政拨款收支总表" sheetId="5" r:id="rId5"/>
    <sheet name="一般公共预算支出表" sheetId="6" r:id="rId6"/>
    <sheet name="一般公共预算基本支出表" sheetId="7" r:id="rId7"/>
    <sheet name="政府性基金预算支出表" sheetId="8" r:id="rId8"/>
    <sheet name="纳入预算管理的行政事业性收费支出预算明细表" sheetId="9" r:id="rId9"/>
    <sheet name="项目支出表" sheetId="10" r:id="rId10"/>
    <sheet name="政府采购表" sheetId="11" r:id="rId11"/>
    <sheet name="政府购买服务表 " sheetId="12" r:id="rId12"/>
    <sheet name="一般公共预算“三公”经费支出表" sheetId="13" r:id="rId13"/>
    <sheet name="一般公共预算“三公”经费支出表（分单位）" sheetId="14" r:id="rId14"/>
    <sheet name="项目预算绩效目标情况表" sheetId="15" r:id="rId15"/>
  </sheets>
  <externalReferences>
    <externalReference r:id="rId18"/>
  </externalReferences>
  <definedNames>
    <definedName name="_xlnm.Print_Area" localSheetId="2">'部门收入预算总表'!$A$1:$J$11</definedName>
    <definedName name="_xlnm.Print_Area" localSheetId="3">'部门支出预算总表'!#REF!</definedName>
    <definedName name="_xlnm.Print_Area" localSheetId="9">'项目支出表'!$A$1:$M$6</definedName>
    <definedName name="_xlnm.Print_Area" localSheetId="10">'政府采购表'!$A$1:$M$11</definedName>
    <definedName name="_xlnm.Print_Area" localSheetId="11">'政府购买服务表 '!$A$1:$M$7</definedName>
    <definedName name="_xlnm.Print_Area">$A$1:$N$6</definedName>
    <definedName name="_xlnm.Print_Titles" localSheetId="9">'项目支出表'!$2:$5</definedName>
    <definedName name="_xlnm.Print_Titles" localSheetId="10">'政府采购表'!$2:$5</definedName>
    <definedName name="_xlnm.Print_Titles" localSheetId="11">'政府购买服务表 '!$2:$5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localSheetId="3" hidden="1">'[1]财政拨款细3'!$1:$5</definedName>
    <definedName name="Z_F3E756D0_37BF_413B_B4A8_93A201DE2E9C_.wvu.PrintTitles" localSheetId="9" hidden="1">#REF!</definedName>
    <definedName name="Z_F3E756D0_37BF_413B_B4A8_93A201DE2E9C_.wvu.PrintTitles" localSheetId="10" hidden="1">'政府采购表'!$2:$5</definedName>
    <definedName name="Z_F3E756D0_37BF_413B_B4A8_93A201DE2E9C_.wvu.PrintTitles" localSheetId="11" hidden="1">'政府购买服务表 '!$2:$5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<sst xmlns="http://schemas.openxmlformats.org/spreadsheetml/2006/main" count="434" uniqueCount="206">
  <si>
    <t>单位：万元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</si>
  <si>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</si>
  <si>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</si>
  <si>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</si>
  <si>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</si>
  <si>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</si>
  <si>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</si>
  <si>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</si>
  <si>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</si>
  <si>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部门名称：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</si>
  <si>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</si>
  <si>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</si>
  <si>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</si>
  <si>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</si>
  <si>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</si>
  <si>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</si>
  <si>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</si>
  <si>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</si>
  <si>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</si>
  <si>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</si>
  <si>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</si>
  <si>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</si>
  <si>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</si>
  <si>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</si>
  <si>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 xml:space="preserve">        其中： 公务用车购置费</t>
  </si>
  <si>
    <t>附件1：</t>
  </si>
  <si>
    <t>金额</t>
  </si>
  <si>
    <t>工资福利支出</t>
  </si>
  <si>
    <t>商品和服务支出</t>
  </si>
  <si>
    <t>对个人和家庭的补助</t>
  </si>
  <si>
    <t>单位名称</t>
  </si>
  <si>
    <t>科目名称</t>
  </si>
  <si>
    <t>项目名称</t>
  </si>
  <si>
    <t>项目内容</t>
  </si>
  <si>
    <t>其他非税收入</t>
  </si>
  <si>
    <t>款</t>
  </si>
  <si>
    <t>项</t>
  </si>
  <si>
    <t>02</t>
  </si>
  <si>
    <t>05</t>
  </si>
  <si>
    <t xml:space="preserve">              单位：万元</t>
  </si>
  <si>
    <t>201</t>
  </si>
  <si>
    <t>总计</t>
  </si>
  <si>
    <t>公务接待费</t>
  </si>
  <si>
    <t>因公出国（境）经费</t>
  </si>
  <si>
    <t>“三公”总预算</t>
  </si>
  <si>
    <t>基本支出</t>
  </si>
  <si>
    <t>基本支出三公经费</t>
  </si>
  <si>
    <t>项目支出</t>
  </si>
  <si>
    <t>2015年项目支出三公经费</t>
  </si>
  <si>
    <t>公务接待费</t>
  </si>
  <si>
    <t>公务用车购置费</t>
  </si>
  <si>
    <t>公务用车运行费</t>
  </si>
  <si>
    <t>小计</t>
  </si>
  <si>
    <t>单位名称</t>
  </si>
  <si>
    <t>单位：万元</t>
  </si>
  <si>
    <t>纳入预算管理的行政事业性收费等非税收入</t>
  </si>
  <si>
    <t>01</t>
  </si>
  <si>
    <t>208</t>
  </si>
  <si>
    <t>归口管理的行政单位离退休</t>
  </si>
  <si>
    <t>221</t>
  </si>
  <si>
    <t>住房公积金</t>
  </si>
  <si>
    <t>购房补贴</t>
  </si>
  <si>
    <t>合计</t>
  </si>
  <si>
    <t>收                 入</t>
  </si>
  <si>
    <t>支           出</t>
  </si>
  <si>
    <t>合  计</t>
  </si>
  <si>
    <t>科目名称（类/款/项）</t>
  </si>
  <si>
    <t>项目支出</t>
  </si>
  <si>
    <t>03</t>
  </si>
  <si>
    <t>部门名称：</t>
  </si>
  <si>
    <t>单位：万元</t>
  </si>
  <si>
    <t>收    入    合    计</t>
  </si>
  <si>
    <t>支    出    总    计</t>
  </si>
  <si>
    <t>纳入预算管理的行政事业性收费支出预算明细表</t>
  </si>
  <si>
    <t>项目支出预算明细表</t>
  </si>
  <si>
    <t>政府采购支出预算明细表</t>
  </si>
  <si>
    <t>档案事务</t>
  </si>
  <si>
    <t xml:space="preserve"> 归口管理的行政单位离退休</t>
  </si>
  <si>
    <t>住房公积金</t>
  </si>
  <si>
    <t>行政运行</t>
  </si>
  <si>
    <t>档案馆</t>
  </si>
  <si>
    <t>培训支出</t>
  </si>
  <si>
    <t>26</t>
  </si>
  <si>
    <t>进修及培训</t>
  </si>
  <si>
    <t>行政事业单位离退休</t>
  </si>
  <si>
    <t>住房改革支出</t>
  </si>
  <si>
    <t>行政运行（档案事务）</t>
  </si>
  <si>
    <t>行政运行（档案馆）</t>
  </si>
  <si>
    <t>鞍山市档案局</t>
  </si>
  <si>
    <t>04</t>
  </si>
  <si>
    <t>用于档案保护工作方面支出</t>
  </si>
  <si>
    <t>教育支出</t>
  </si>
  <si>
    <t>社会保障和就业支出</t>
  </si>
  <si>
    <t>住房保障支出</t>
  </si>
  <si>
    <t>一般公共服务</t>
  </si>
  <si>
    <t>科目名称（类/款/项）</t>
  </si>
  <si>
    <t>款</t>
  </si>
  <si>
    <t>项</t>
  </si>
  <si>
    <t>部门名称：鞍山市档案局</t>
  </si>
  <si>
    <t>项目</t>
  </si>
  <si>
    <t>本年收入</t>
  </si>
  <si>
    <t>本年支出</t>
  </si>
  <si>
    <t>支出功能分类科目编码</t>
  </si>
  <si>
    <t>其中：基本建设资金收入</t>
  </si>
  <si>
    <t>基本支出</t>
  </si>
  <si>
    <t>小计</t>
  </si>
  <si>
    <t>其中：基本建设资金支出</t>
  </si>
  <si>
    <t>栏次</t>
  </si>
  <si>
    <t>财政拨款收支总表</t>
  </si>
  <si>
    <t>其他非税收入</t>
  </si>
  <si>
    <t>部门名称：</t>
  </si>
  <si>
    <t>上年结转和结余</t>
  </si>
  <si>
    <t>年末结转和结余</t>
  </si>
  <si>
    <t>科目名称(项目)</t>
  </si>
  <si>
    <t>基本支出结转和结余</t>
  </si>
  <si>
    <t>项目支出结转和结余</t>
  </si>
  <si>
    <t>其中：基本建设资金结转和结余</t>
  </si>
  <si>
    <t>一般公共预算支出表</t>
  </si>
  <si>
    <t>政府性基金预算支出表</t>
  </si>
  <si>
    <t>基本工资</t>
  </si>
  <si>
    <t>各项补贴</t>
  </si>
  <si>
    <t>社会保障缴费</t>
  </si>
  <si>
    <t>其他工资福利支出</t>
  </si>
  <si>
    <t>标准商品和服务支出</t>
  </si>
  <si>
    <t>办公用房取暖费</t>
  </si>
  <si>
    <t>职工个人取暖费</t>
  </si>
  <si>
    <t>工会经费</t>
  </si>
  <si>
    <t>培训费</t>
  </si>
  <si>
    <t>其他商品和服务支出</t>
  </si>
  <si>
    <t>离退休费</t>
  </si>
  <si>
    <t>退职役费</t>
  </si>
  <si>
    <t>抚恤金</t>
  </si>
  <si>
    <t>预算科目</t>
  </si>
  <si>
    <t>一般公共预算基本支出合计</t>
  </si>
  <si>
    <t>（一）工资福利支出</t>
  </si>
  <si>
    <t>奖金</t>
  </si>
  <si>
    <t>（二）商品和服务支出</t>
  </si>
  <si>
    <t>租赁费</t>
  </si>
  <si>
    <t>（三）对个人家庭补助支出</t>
  </si>
  <si>
    <t>住房公积金</t>
  </si>
  <si>
    <t>购房补贴（新职工）</t>
  </si>
  <si>
    <t>其他对个人家庭补助支出</t>
  </si>
  <si>
    <t>（四）其他支出</t>
  </si>
  <si>
    <t>政策预留支出</t>
  </si>
  <si>
    <t>458.5</t>
  </si>
  <si>
    <t>60.9</t>
  </si>
  <si>
    <t>108.5</t>
  </si>
  <si>
    <t>36.7</t>
  </si>
  <si>
    <t>13.6</t>
  </si>
  <si>
    <t>458.5</t>
  </si>
  <si>
    <t>2016年</t>
  </si>
  <si>
    <t>2017年</t>
  </si>
  <si>
    <t>档案馆线路扩容改造费</t>
  </si>
  <si>
    <t>档案数字化耗材及资料盒采购</t>
  </si>
  <si>
    <t>档案安防系统购置</t>
  </si>
  <si>
    <t>档案库房空调购置</t>
  </si>
  <si>
    <t>馆藏档案查询桌椅</t>
  </si>
  <si>
    <t>档案库房及设备运行维护费服务购买</t>
  </si>
  <si>
    <t>政府购买服务预算明细表</t>
  </si>
  <si>
    <t>2017年部门预算和“三公”经费预算公开表</t>
  </si>
  <si>
    <t>部门收入预算总表</t>
  </si>
  <si>
    <t>部门收支预算总表</t>
  </si>
  <si>
    <t>部门支出预算总表</t>
  </si>
  <si>
    <t>2017年预算数</t>
  </si>
  <si>
    <t>2017年项目支出预算绩效目标情况表</t>
  </si>
  <si>
    <t>项目绩效目标和绩效指标</t>
  </si>
  <si>
    <t>经济管理分类</t>
  </si>
  <si>
    <t>项目实施进度概述</t>
  </si>
  <si>
    <t>截止二季度</t>
  </si>
  <si>
    <t>截止三季度</t>
  </si>
  <si>
    <t>截止四季度</t>
  </si>
  <si>
    <t>注：鞍山市档案局没有政府性基金预算拨款收入，也没有使用政府性基金安排的支出，故此表无数据。</t>
  </si>
  <si>
    <t>注：鞍山市档案局没有行政性收费预算拨款收入，也没有使用行政性收费收入安排的支出，故此表无数据。</t>
  </si>
  <si>
    <t>档案事物档案馆</t>
  </si>
  <si>
    <t>部门预算公开表14：</t>
  </si>
  <si>
    <t>部门预算公开表1：</t>
  </si>
  <si>
    <t>部门预算公开表2：</t>
  </si>
  <si>
    <t>部门预算公开表3：</t>
  </si>
  <si>
    <t>部门预算公开表4：</t>
  </si>
  <si>
    <t>部门预算公开表5：</t>
  </si>
  <si>
    <t>部门预算公开表6：</t>
  </si>
  <si>
    <t>部门预算公开表7：</t>
  </si>
  <si>
    <t>部门预算公开表8：</t>
  </si>
  <si>
    <t>部门预算公开表9：</t>
  </si>
  <si>
    <t>部门预算公开表10：</t>
  </si>
  <si>
    <t>部门预算公开表11：</t>
  </si>
  <si>
    <t>部门预算公开表12：</t>
  </si>
  <si>
    <t>部门预算公开表13：</t>
  </si>
  <si>
    <t>注：鞍山市档案局没有绩效目标预算指标，故此表无数据</t>
  </si>
  <si>
    <t>187.4</t>
  </si>
  <si>
    <t>一般公共预算“三公”经费支出表</t>
  </si>
  <si>
    <t>一般公共预算“三公”经费明细表（分单位）</t>
  </si>
  <si>
    <t>一般公共服务支出</t>
  </si>
  <si>
    <t>208</t>
  </si>
  <si>
    <t>社会保障和就业支出</t>
  </si>
  <si>
    <t>05</t>
  </si>
  <si>
    <t>221</t>
  </si>
  <si>
    <t>住房保障支出</t>
  </si>
  <si>
    <t>02</t>
  </si>
  <si>
    <t>行政事业单位离退休</t>
  </si>
  <si>
    <t>一般公共预算基本支出按经济性质分类预算表</t>
  </si>
  <si>
    <t xml:space="preserve"> </t>
  </si>
  <si>
    <t>678.2</t>
  </si>
  <si>
    <t>341.4</t>
  </si>
  <si>
    <t>88.5</t>
  </si>
  <si>
    <t>部门名称：鞍山市档案局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</si>
</sst>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&quot;¥&quot;#,##0;\-&quot;¥&quot;#,##0"/>
    <numFmt numFmtId="211" formatCode="&quot;¥&quot;#,##0;[Red]\-&quot;¥&quot;#,##0"/>
    <numFmt numFmtId="212" formatCode="&quot;¥&quot;#,##0.00;\-&quot;¥&quot;#,##0.00"/>
    <numFmt numFmtId="213" formatCode="&quot;¥&quot;#,##0.00;[Red]\-&quot;¥&quot;#,##0.00"/>
    <numFmt numFmtId="214" formatCode="_-&quot;¥&quot;* #,##0_-;\-&quot;¥&quot;* #,##0_-;_-&quot;¥&quot;* &quot;-&quot;_-;_-@_-"/>
    <numFmt numFmtId="215" formatCode="_-* #,##0_-;\-* #,##0_-;_-* &quot;-&quot;_-;_-@_-"/>
    <numFmt numFmtId="216" formatCode="_-&quot;¥&quot;* #,##0.00_-;\-&quot;¥&quot;* #,##0.00_-;_-&quot;¥&quot;* &quot;-&quot;??_-;_-@_-"/>
    <numFmt numFmtId="217" formatCode="_-* #,##0.00_-;\-* #,##0.00_-;_-* &quot;-&quot;??_-;_-@_-"/>
    <numFmt numFmtId="218" formatCode="#,##0.00_ ;[Red]\-#,##0.00\ "/>
    <numFmt numFmtId="219" formatCode="#,##0.0_);[Red]\(#,##0.0\)"/>
    <numFmt numFmtId="220" formatCode="#,##0.0;[Red]\-#,##0.0"/>
    <numFmt numFmtId="221" formatCode="yyyy/m/d;@"/>
    <numFmt numFmtId="222" formatCode=";;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4"/>
      <name val="宋体"/>
      <family val="0"/>
    </font>
    <font>
      <b/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" fillId="23" borderId="9" applyNumberFormat="0" applyFont="0" applyAlignment="0" applyProtection="0"/>
  </cellStyleXfs>
  <cellXfs count="331">
    <xf numFmtId="0" fontId="0" fillId="0" borderId="0" xfId="0" applyAlignment="1">
      <alignment/>
    </xf>
    <xf numFmtId="0" fontId="1" fillId="0" borderId="0" xfId="63">
      <alignment/>
      <protection/>
    </xf>
    <xf numFmtId="0" fontId="3" fillId="0" borderId="0" xfId="63" applyFont="1" applyFill="1" applyAlignment="1">
      <alignment vertical="center"/>
      <protection/>
    </xf>
    <xf numFmtId="180" fontId="3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180" fontId="2" fillId="0" borderId="11" xfId="63" applyNumberFormat="1" applyFont="1" applyFill="1" applyBorder="1" applyAlignment="1" applyProtection="1">
      <alignment horizontal="center" vertical="center"/>
      <protection/>
    </xf>
    <xf numFmtId="49" fontId="3" fillId="0" borderId="12" xfId="63" applyNumberFormat="1" applyFont="1" applyFill="1" applyBorder="1" applyAlignment="1" applyProtection="1">
      <alignment vertical="center"/>
      <protection/>
    </xf>
    <xf numFmtId="0" fontId="5" fillId="0" borderId="0" xfId="63" applyFont="1" applyFill="1" applyAlignment="1">
      <alignment vertical="center" wrapText="1"/>
      <protection/>
    </xf>
    <xf numFmtId="0" fontId="0" fillId="0" borderId="0" xfId="64" applyFont="1">
      <alignment/>
      <protection/>
    </xf>
    <xf numFmtId="0" fontId="1" fillId="0" borderId="0" xfId="64">
      <alignment/>
      <protection/>
    </xf>
    <xf numFmtId="0" fontId="3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2" fillId="0" borderId="10" xfId="64" applyNumberFormat="1" applyFont="1" applyFill="1" applyBorder="1" applyAlignment="1" applyProtection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vertical="center"/>
      <protection/>
    </xf>
    <xf numFmtId="49" fontId="3" fillId="0" borderId="10" xfId="64" applyNumberFormat="1" applyFont="1" applyFill="1" applyBorder="1" applyAlignment="1" applyProtection="1">
      <alignment horizontal="center" vertical="center"/>
      <protection/>
    </xf>
    <xf numFmtId="181" fontId="3" fillId="0" borderId="10" xfId="64" applyNumberFormat="1" applyFont="1" applyFill="1" applyBorder="1" applyAlignment="1" applyProtection="1">
      <alignment horizontal="right" vertical="center" wrapText="1"/>
      <protection/>
    </xf>
    <xf numFmtId="0" fontId="5" fillId="0" borderId="0" xfId="64" applyFont="1" applyFill="1" applyAlignment="1">
      <alignment vertical="center" wrapText="1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9">
      <alignment vertical="center"/>
      <protection/>
    </xf>
    <xf numFmtId="0" fontId="1" fillId="24" borderId="0" xfId="59" applyFill="1">
      <alignment/>
      <protection/>
    </xf>
    <xf numFmtId="0" fontId="2" fillId="24" borderId="0" xfId="59" applyFont="1" applyFill="1">
      <alignment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181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3" fillId="0" borderId="0" xfId="59" applyFont="1" applyFill="1">
      <alignment/>
      <protection/>
    </xf>
    <xf numFmtId="0" fontId="3" fillId="24" borderId="0" xfId="59" applyFont="1" applyFill="1">
      <alignment/>
      <protection/>
    </xf>
    <xf numFmtId="0" fontId="1" fillId="0" borderId="0" xfId="59" applyFill="1">
      <alignment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" fillId="0" borderId="0" xfId="60">
      <alignment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49" fontId="3" fillId="0" borderId="10" xfId="60" applyNumberFormat="1" applyFont="1" applyFill="1" applyBorder="1" applyAlignment="1" applyProtection="1">
      <alignment horizontal="left" vertical="center" wrapText="1"/>
      <protection/>
    </xf>
    <xf numFmtId="0" fontId="3" fillId="0" borderId="10" xfId="60" applyNumberFormat="1" applyFont="1" applyFill="1" applyBorder="1" applyAlignment="1" applyProtection="1">
      <alignment horizontal="left" vertical="center" wrapText="1"/>
      <protection/>
    </xf>
    <xf numFmtId="220" fontId="3" fillId="0" borderId="10" xfId="60" applyNumberFormat="1" applyFont="1" applyFill="1" applyBorder="1" applyAlignment="1" applyProtection="1">
      <alignment horizontal="right" vertical="center" wrapText="1"/>
      <protection/>
    </xf>
    <xf numFmtId="0" fontId="1" fillId="0" borderId="0" xfId="60" applyFill="1">
      <alignment vertical="center"/>
      <protection/>
    </xf>
    <xf numFmtId="0" fontId="3" fillId="0" borderId="12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Font="1" applyAlignment="1">
      <alignment/>
      <protection/>
    </xf>
    <xf numFmtId="0" fontId="2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>
      <alignment vertical="center"/>
      <protection/>
    </xf>
    <xf numFmtId="0" fontId="0" fillId="0" borderId="0" xfId="61">
      <alignment vertical="center"/>
      <protection/>
    </xf>
    <xf numFmtId="0" fontId="4" fillId="0" borderId="0" xfId="61" applyNumberFormat="1" applyFont="1" applyFill="1" applyAlignment="1" applyProtection="1">
      <alignment horizontal="center" wrapText="1"/>
      <protection/>
    </xf>
    <xf numFmtId="0" fontId="3" fillId="0" borderId="0" xfId="60" applyFont="1">
      <alignment vertical="center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 vertical="center"/>
      <protection/>
    </xf>
    <xf numFmtId="0" fontId="3" fillId="0" borderId="0" xfId="61" applyFont="1" applyFill="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59" applyFont="1">
      <alignment vertical="center"/>
      <protection/>
    </xf>
    <xf numFmtId="0" fontId="27" fillId="24" borderId="0" xfId="59" applyFont="1" applyFill="1">
      <alignment/>
      <protection/>
    </xf>
    <xf numFmtId="0" fontId="27" fillId="0" borderId="0" xfId="59" applyFont="1">
      <alignment vertical="center"/>
      <protection/>
    </xf>
    <xf numFmtId="0" fontId="27" fillId="0" borderId="0" xfId="60" applyFont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80" fontId="2" fillId="0" borderId="0" xfId="63" applyNumberFormat="1" applyFont="1" applyFill="1" applyAlignment="1" applyProtection="1">
      <alignment horizontal="right" vertical="center"/>
      <protection/>
    </xf>
    <xf numFmtId="180" fontId="2" fillId="0" borderId="0" xfId="64" applyNumberFormat="1" applyFont="1" applyFill="1" applyAlignment="1" applyProtection="1">
      <alignment horizontal="right" vertical="center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8" fillId="0" borderId="0" xfId="6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9" applyAlignment="1">
      <alignment horizontal="center" vertical="center"/>
      <protection/>
    </xf>
    <xf numFmtId="181" fontId="3" fillId="0" borderId="10" xfId="63" applyNumberFormat="1" applyFont="1" applyFill="1" applyBorder="1" applyAlignment="1" applyProtection="1">
      <alignment horizontal="center" vertical="center" wrapText="1"/>
      <protection/>
    </xf>
    <xf numFmtId="181" fontId="3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181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1" fillId="0" borderId="12" xfId="59" applyFont="1" applyBorder="1" applyAlignment="1">
      <alignment horizontal="left" vertical="center"/>
      <protection/>
    </xf>
    <xf numFmtId="181" fontId="3" fillId="0" borderId="10" xfId="64" applyNumberFormat="1" applyFont="1" applyFill="1" applyBorder="1" applyAlignment="1" applyProtection="1">
      <alignment horizontal="center" vertical="center" wrapText="1"/>
      <protection/>
    </xf>
    <xf numFmtId="49" fontId="3" fillId="0" borderId="12" xfId="64" applyNumberFormat="1" applyFont="1" applyFill="1" applyBorder="1" applyAlignment="1" applyProtection="1">
      <alignment horizontal="center" vertical="center"/>
      <protection/>
    </xf>
    <xf numFmtId="0" fontId="1" fillId="0" borderId="0" xfId="60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220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220" fontId="3" fillId="0" borderId="12" xfId="60" applyNumberFormat="1" applyFont="1" applyFill="1" applyBorder="1" applyAlignment="1" applyProtection="1">
      <alignment horizontal="center" vertical="center" wrapText="1"/>
      <protection/>
    </xf>
    <xf numFmtId="206" fontId="1" fillId="0" borderId="0" xfId="60" applyNumberForma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3" fillId="0" borderId="0" xfId="61" applyNumberFormat="1" applyFont="1" applyFill="1" applyAlignment="1" applyProtection="1">
      <alignment horizontal="center" vertical="center" wrapText="1"/>
      <protection/>
    </xf>
    <xf numFmtId="0" fontId="3" fillId="0" borderId="0" xfId="61" applyFont="1" applyAlignment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63" applyNumberFormat="1" applyFont="1" applyFill="1" applyBorder="1" applyAlignment="1" applyProtection="1">
      <alignment vertical="center"/>
      <protection/>
    </xf>
    <xf numFmtId="0" fontId="31" fillId="0" borderId="12" xfId="59" applyFont="1" applyBorder="1" applyAlignment="1">
      <alignment horizontal="left" vertical="center"/>
      <protection/>
    </xf>
    <xf numFmtId="220" fontId="1" fillId="0" borderId="0" xfId="60" applyNumberFormat="1">
      <alignment vertical="center"/>
      <protection/>
    </xf>
    <xf numFmtId="49" fontId="2" fillId="0" borderId="15" xfId="64" applyNumberFormat="1" applyFont="1" applyFill="1" applyBorder="1" applyAlignment="1" applyProtection="1">
      <alignment horizontal="center" vertical="center" wrapText="1"/>
      <protection/>
    </xf>
    <xf numFmtId="49" fontId="5" fillId="0" borderId="0" xfId="64" applyNumberFormat="1" applyFont="1" applyFill="1" applyAlignment="1">
      <alignment vertical="center" wrapText="1"/>
      <protection/>
    </xf>
    <xf numFmtId="18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0" xfId="63" applyNumberFormat="1" applyFont="1" applyFill="1" applyBorder="1" applyAlignment="1" applyProtection="1">
      <alignment vertical="center"/>
      <protection/>
    </xf>
    <xf numFmtId="49" fontId="1" fillId="0" borderId="10" xfId="64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9" fontId="3" fillId="0" borderId="19" xfId="64" applyNumberFormat="1" applyFont="1" applyFill="1" applyBorder="1" applyAlignment="1" applyProtection="1">
      <alignment vertical="center"/>
      <protection/>
    </xf>
    <xf numFmtId="49" fontId="3" fillId="0" borderId="19" xfId="64" applyNumberFormat="1" applyFont="1" applyFill="1" applyBorder="1" applyAlignment="1" applyProtection="1">
      <alignment horizontal="center" vertical="center"/>
      <protection/>
    </xf>
    <xf numFmtId="0" fontId="35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1" fillId="0" borderId="0" xfId="62" applyFont="1" applyFill="1">
      <alignment/>
      <protection/>
    </xf>
    <xf numFmtId="0" fontId="31" fillId="0" borderId="0" xfId="62" applyFont="1" applyFill="1" applyAlignment="1">
      <alignment horizontal="right" vertical="center"/>
      <protection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49" fontId="35" fillId="0" borderId="16" xfId="0" applyNumberFormat="1" applyFont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center"/>
      <protection/>
    </xf>
    <xf numFmtId="18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2" fillId="0" borderId="22" xfId="63" applyNumberFormat="1" applyFont="1" applyFill="1" applyBorder="1" applyAlignment="1" applyProtection="1">
      <alignment horizontal="centerContinuous" vertical="center"/>
      <protection/>
    </xf>
    <xf numFmtId="0" fontId="2" fillId="0" borderId="23" xfId="63" applyNumberFormat="1" applyFont="1" applyFill="1" applyBorder="1" applyAlignment="1" applyProtection="1">
      <alignment horizontal="centerContinuous" vertical="center"/>
      <protection/>
    </xf>
    <xf numFmtId="0" fontId="2" fillId="0" borderId="24" xfId="63" applyNumberFormat="1" applyFont="1" applyFill="1" applyBorder="1" applyAlignment="1" applyProtection="1">
      <alignment horizontal="centerContinuous" vertical="center"/>
      <protection/>
    </xf>
    <xf numFmtId="0" fontId="2" fillId="0" borderId="17" xfId="63" applyNumberFormat="1" applyFont="1" applyFill="1" applyBorder="1" applyAlignment="1" applyProtection="1">
      <alignment horizontal="center" vertical="center"/>
      <protection/>
    </xf>
    <xf numFmtId="180" fontId="2" fillId="0" borderId="16" xfId="63" applyNumberFormat="1" applyFont="1" applyFill="1" applyBorder="1" applyAlignment="1" applyProtection="1">
      <alignment horizontal="center" vertical="center"/>
      <protection/>
    </xf>
    <xf numFmtId="49" fontId="3" fillId="0" borderId="25" xfId="63" applyNumberFormat="1" applyFont="1" applyFill="1" applyBorder="1" applyAlignment="1" applyProtection="1">
      <alignment vertical="center"/>
      <protection/>
    </xf>
    <xf numFmtId="181" fontId="3" fillId="0" borderId="16" xfId="63" applyNumberFormat="1" applyFont="1" applyFill="1" applyBorder="1" applyAlignment="1" applyProtection="1">
      <alignment horizontal="center" vertical="center" wrapText="1"/>
      <protection/>
    </xf>
    <xf numFmtId="181" fontId="3" fillId="0" borderId="16" xfId="59" applyNumberFormat="1" applyFont="1" applyFill="1" applyBorder="1" applyAlignment="1" applyProtection="1">
      <alignment horizontal="center" vertical="center" wrapText="1"/>
      <protection/>
    </xf>
    <xf numFmtId="49" fontId="3" fillId="0" borderId="25" xfId="63" applyNumberFormat="1" applyFont="1" applyFill="1" applyBorder="1" applyAlignment="1" applyProtection="1">
      <alignment horizontal="center" vertical="center"/>
      <protection/>
    </xf>
    <xf numFmtId="49" fontId="2" fillId="0" borderId="26" xfId="63" applyNumberFormat="1" applyFont="1" applyFill="1" applyBorder="1" applyAlignment="1" applyProtection="1">
      <alignment horizontal="center" vertical="center"/>
      <protection/>
    </xf>
    <xf numFmtId="181" fontId="2" fillId="0" borderId="19" xfId="63" applyNumberFormat="1" applyFont="1" applyFill="1" applyBorder="1" applyAlignment="1" applyProtection="1">
      <alignment horizontal="center" vertical="center" wrapText="1"/>
      <protection/>
    </xf>
    <xf numFmtId="49" fontId="2" fillId="0" borderId="27" xfId="63" applyNumberFormat="1" applyFont="1" applyFill="1" applyBorder="1" applyAlignment="1" applyProtection="1">
      <alignment horizontal="center" vertical="center"/>
      <protection/>
    </xf>
    <xf numFmtId="181" fontId="2" fillId="0" borderId="20" xfId="63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horizontal="right" vertical="center"/>
      <protection/>
    </xf>
    <xf numFmtId="0" fontId="2" fillId="0" borderId="17" xfId="59" applyFont="1" applyFill="1" applyBorder="1" applyAlignment="1">
      <alignment horizontal="center" vertical="center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181" fontId="3" fillId="0" borderId="16" xfId="59" applyNumberFormat="1" applyFont="1" applyFill="1" applyBorder="1" applyAlignment="1">
      <alignment horizontal="right" vertical="center" wrapText="1"/>
      <protection/>
    </xf>
    <xf numFmtId="181" fontId="3" fillId="0" borderId="16" xfId="59" applyNumberFormat="1" applyFont="1" applyFill="1" applyBorder="1" applyAlignment="1">
      <alignment horizontal="center" vertical="center" wrapText="1"/>
      <protection/>
    </xf>
    <xf numFmtId="181" fontId="3" fillId="0" borderId="19" xfId="59" applyNumberFormat="1" applyFont="1" applyFill="1" applyBorder="1" applyAlignment="1" applyProtection="1">
      <alignment horizontal="center" vertical="center" wrapText="1"/>
      <protection/>
    </xf>
    <xf numFmtId="181" fontId="3" fillId="0" borderId="20" xfId="59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left" vertical="center"/>
      <protection/>
    </xf>
    <xf numFmtId="180" fontId="3" fillId="0" borderId="0" xfId="64" applyNumberFormat="1" applyFont="1" applyFill="1" applyBorder="1" applyAlignment="1">
      <alignment horizontal="center" vertical="center"/>
      <protection/>
    </xf>
    <xf numFmtId="0" fontId="2" fillId="0" borderId="28" xfId="60" applyNumberFormat="1" applyFont="1" applyFill="1" applyBorder="1" applyAlignment="1" applyProtection="1">
      <alignment horizontal="center" vertical="center"/>
      <protection/>
    </xf>
    <xf numFmtId="49" fontId="2" fillId="0" borderId="29" xfId="64" applyNumberFormat="1" applyFont="1" applyFill="1" applyBorder="1" applyAlignment="1" applyProtection="1">
      <alignment horizontal="center" vertical="center" wrapText="1"/>
      <protection/>
    </xf>
    <xf numFmtId="49" fontId="3" fillId="0" borderId="17" xfId="61" applyNumberFormat="1" applyFont="1" applyFill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/>
      <protection/>
    </xf>
    <xf numFmtId="49" fontId="3" fillId="0" borderId="17" xfId="61" applyNumberFormat="1" applyFont="1" applyFill="1" applyBorder="1" applyAlignment="1" applyProtection="1">
      <alignment horizontal="left" vertical="center" wrapText="1"/>
      <protection/>
    </xf>
    <xf numFmtId="49" fontId="3" fillId="0" borderId="18" xfId="61" applyNumberFormat="1" applyFont="1" applyFill="1" applyBorder="1" applyAlignment="1" applyProtection="1">
      <alignment horizontal="left" vertical="center" wrapText="1"/>
      <protection/>
    </xf>
    <xf numFmtId="181" fontId="3" fillId="0" borderId="19" xfId="64" applyNumberFormat="1" applyFont="1" applyFill="1" applyBorder="1" applyAlignment="1" applyProtection="1">
      <alignment horizontal="center" vertical="center" wrapText="1"/>
      <protection/>
    </xf>
    <xf numFmtId="49" fontId="3" fillId="0" borderId="20" xfId="64" applyNumberFormat="1" applyFont="1" applyFill="1" applyBorder="1" applyAlignment="1" applyProtection="1">
      <alignment horizontal="center" vertical="center"/>
      <protection/>
    </xf>
    <xf numFmtId="0" fontId="2" fillId="0" borderId="22" xfId="62" applyNumberFormat="1" applyFont="1" applyFill="1" applyBorder="1" applyAlignment="1" applyProtection="1">
      <alignment horizontal="center" vertical="center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49" fontId="3" fillId="0" borderId="17" xfId="62" applyNumberFormat="1" applyFont="1" applyFill="1" applyBorder="1" applyAlignment="1" applyProtection="1">
      <alignment horizontal="center" vertical="center" wrapText="1"/>
      <protection/>
    </xf>
    <xf numFmtId="181" fontId="3" fillId="0" borderId="16" xfId="62" applyNumberFormat="1" applyFont="1" applyFill="1" applyBorder="1" applyAlignment="1" applyProtection="1">
      <alignment horizontal="right" vertical="center"/>
      <protection/>
    </xf>
    <xf numFmtId="49" fontId="3" fillId="0" borderId="17" xfId="62" applyNumberFormat="1" applyFont="1" applyFill="1" applyBorder="1" applyAlignment="1" applyProtection="1">
      <alignment horizontal="left" vertical="center" wrapText="1"/>
      <protection/>
    </xf>
    <xf numFmtId="49" fontId="3" fillId="0" borderId="18" xfId="62" applyNumberFormat="1" applyFont="1" applyFill="1" applyBorder="1" applyAlignment="1" applyProtection="1">
      <alignment horizontal="left" vertical="center" wrapText="1"/>
      <protection/>
    </xf>
    <xf numFmtId="181" fontId="3" fillId="0" borderId="20" xfId="62" applyNumberFormat="1" applyFont="1" applyFill="1" applyBorder="1" applyAlignment="1" applyProtection="1">
      <alignment horizontal="right" vertical="center"/>
      <protection/>
    </xf>
    <xf numFmtId="0" fontId="2" fillId="0" borderId="30" xfId="60" applyFont="1" applyBorder="1" applyAlignment="1">
      <alignment horizontal="centerContinuous" vertical="center"/>
      <protection/>
    </xf>
    <xf numFmtId="0" fontId="2" fillId="0" borderId="23" xfId="60" applyFont="1" applyBorder="1" applyAlignment="1">
      <alignment horizontal="centerContinuous" vertical="center"/>
      <protection/>
    </xf>
    <xf numFmtId="0" fontId="2" fillId="0" borderId="31" xfId="60" applyFont="1" applyBorder="1" applyAlignment="1">
      <alignment horizontal="centerContinuous" vertical="center"/>
      <protection/>
    </xf>
    <xf numFmtId="0" fontId="3" fillId="0" borderId="19" xfId="60" applyNumberFormat="1" applyFont="1" applyFill="1" applyBorder="1" applyAlignment="1" applyProtection="1">
      <alignment horizontal="left" vertical="center" wrapText="1"/>
      <protection/>
    </xf>
    <xf numFmtId="49" fontId="3" fillId="0" borderId="19" xfId="60" applyNumberFormat="1" applyFont="1" applyFill="1" applyBorder="1" applyAlignment="1" applyProtection="1">
      <alignment horizontal="left" vertical="center" wrapText="1"/>
      <protection/>
    </xf>
    <xf numFmtId="49" fontId="3" fillId="0" borderId="27" xfId="60" applyNumberFormat="1" applyFont="1" applyFill="1" applyBorder="1" applyAlignment="1" applyProtection="1">
      <alignment horizontal="left" vertical="center" wrapText="1"/>
      <protection/>
    </xf>
    <xf numFmtId="0" fontId="3" fillId="0" borderId="27" xfId="60" applyNumberFormat="1" applyFont="1" applyFill="1" applyBorder="1" applyAlignment="1" applyProtection="1">
      <alignment horizontal="left" vertical="center" wrapText="1"/>
      <protection/>
    </xf>
    <xf numFmtId="206" fontId="3" fillId="0" borderId="19" xfId="0" applyNumberFormat="1" applyFont="1" applyFill="1" applyBorder="1" applyAlignment="1">
      <alignment horizontal="center" vertical="center"/>
    </xf>
    <xf numFmtId="220" fontId="3" fillId="0" borderId="32" xfId="60" applyNumberFormat="1" applyFont="1" applyFill="1" applyBorder="1" applyAlignment="1" applyProtection="1">
      <alignment horizontal="right" vertical="center" wrapText="1"/>
      <protection/>
    </xf>
    <xf numFmtId="220" fontId="3" fillId="0" borderId="19" xfId="60" applyNumberFormat="1" applyFont="1" applyFill="1" applyBorder="1" applyAlignment="1" applyProtection="1">
      <alignment horizontal="right" vertical="center" wrapText="1"/>
      <protection/>
    </xf>
    <xf numFmtId="181" fontId="3" fillId="0" borderId="20" xfId="60" applyNumberFormat="1" applyFont="1" applyFill="1" applyBorder="1" applyAlignment="1">
      <alignment horizontal="right" vertical="center" wrapText="1"/>
      <protection/>
    </xf>
    <xf numFmtId="49" fontId="2" fillId="0" borderId="0" xfId="60" applyNumberFormat="1" applyFont="1" applyFill="1" applyBorder="1" applyAlignment="1" applyProtection="1">
      <alignment/>
      <protection/>
    </xf>
    <xf numFmtId="0" fontId="2" fillId="0" borderId="0" xfId="60" applyFont="1" applyFill="1" applyBorder="1" applyAlignment="1">
      <alignment horizontal="right" vertical="center"/>
      <protection/>
    </xf>
    <xf numFmtId="0" fontId="2" fillId="0" borderId="23" xfId="60" applyNumberFormat="1" applyFont="1" applyFill="1" applyBorder="1" applyAlignment="1" applyProtection="1">
      <alignment horizontal="centerContinuous" vertical="center"/>
      <protection/>
    </xf>
    <xf numFmtId="49" fontId="2" fillId="0" borderId="17" xfId="60" applyNumberFormat="1" applyFont="1" applyFill="1" applyBorder="1" applyAlignment="1" applyProtection="1">
      <alignment horizontal="center" vertical="center" wrapText="1"/>
      <protection/>
    </xf>
    <xf numFmtId="181" fontId="3" fillId="0" borderId="16" xfId="60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220" fontId="3" fillId="0" borderId="27" xfId="6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8" xfId="61" applyNumberFormat="1" applyFont="1" applyFill="1" applyBorder="1" applyAlignment="1" applyProtection="1">
      <alignment horizontal="center" vertical="center" wrapText="1"/>
      <protection/>
    </xf>
    <xf numFmtId="181" fontId="3" fillId="0" borderId="19" xfId="61" applyNumberFormat="1" applyFont="1" applyFill="1" applyBorder="1" applyAlignment="1" applyProtection="1">
      <alignment horizontal="center" vertical="center" wrapText="1"/>
      <protection/>
    </xf>
    <xf numFmtId="181" fontId="3" fillId="0" borderId="19" xfId="61" applyNumberFormat="1" applyFont="1" applyFill="1" applyBorder="1" applyAlignment="1">
      <alignment horizontal="right" vertical="center" wrapText="1"/>
      <protection/>
    </xf>
    <xf numFmtId="181" fontId="3" fillId="0" borderId="20" xfId="61" applyNumberFormat="1" applyFont="1" applyFill="1" applyBorder="1" applyAlignment="1">
      <alignment horizontal="right" vertical="center" wrapText="1"/>
      <protection/>
    </xf>
    <xf numFmtId="181" fontId="5" fillId="0" borderId="0" xfId="64" applyNumberFormat="1" applyFont="1" applyFill="1" applyAlignment="1">
      <alignment vertic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63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17" xfId="60" applyNumberFormat="1" applyFont="1" applyFill="1" applyBorder="1" applyAlignment="1" applyProtection="1">
      <alignment horizontal="center" vertical="center"/>
      <protection/>
    </xf>
    <xf numFmtId="49" fontId="3" fillId="0" borderId="16" xfId="64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>
      <alignment/>
    </xf>
    <xf numFmtId="181" fontId="3" fillId="0" borderId="19" xfId="64" applyNumberFormat="1" applyFont="1" applyFill="1" applyBorder="1" applyAlignment="1" applyProtection="1">
      <alignment horizontal="right" vertical="center" wrapText="1"/>
      <protection/>
    </xf>
    <xf numFmtId="49" fontId="3" fillId="0" borderId="20" xfId="64" applyNumberFormat="1" applyFont="1" applyFill="1" applyBorder="1" applyAlignment="1" applyProtection="1">
      <alignment vertical="center"/>
      <protection/>
    </xf>
    <xf numFmtId="0" fontId="3" fillId="0" borderId="33" xfId="60" applyNumberFormat="1" applyFont="1" applyFill="1" applyBorder="1" applyAlignment="1" applyProtection="1">
      <alignment horizontal="left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63" applyNumberFormat="1" applyFont="1" applyFill="1" applyAlignment="1" applyProtection="1">
      <alignment horizontal="center" vertical="center"/>
      <protection/>
    </xf>
    <xf numFmtId="0" fontId="2" fillId="0" borderId="23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/>
      <protection/>
    </xf>
    <xf numFmtId="0" fontId="2" fillId="0" borderId="0" xfId="59" applyFont="1" applyAlignment="1">
      <alignment horizontal="left" vertical="center"/>
      <protection/>
    </xf>
    <xf numFmtId="0" fontId="26" fillId="0" borderId="0" xfId="59" applyFont="1" applyAlignment="1">
      <alignment horizontal="center" vertical="center"/>
      <protection/>
    </xf>
    <xf numFmtId="0" fontId="2" fillId="0" borderId="22" xfId="59" applyNumberFormat="1" applyFont="1" applyFill="1" applyBorder="1" applyAlignment="1" applyProtection="1">
      <alignment horizontal="center" vertical="center"/>
      <protection/>
    </xf>
    <xf numFmtId="0" fontId="1" fillId="0" borderId="23" xfId="59" applyBorder="1" applyAlignment="1">
      <alignment horizontal="center" vertical="center"/>
      <protection/>
    </xf>
    <xf numFmtId="0" fontId="2" fillId="0" borderId="24" xfId="59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" fillId="0" borderId="23" xfId="59" applyNumberFormat="1" applyFont="1" applyFill="1" applyBorder="1" applyAlignment="1" applyProtection="1">
      <alignment horizontal="center" vertical="center"/>
      <protection/>
    </xf>
    <xf numFmtId="0" fontId="2" fillId="0" borderId="38" xfId="60" applyNumberFormat="1" applyFont="1" applyFill="1" applyBorder="1" applyAlignment="1" applyProtection="1">
      <alignment horizontal="center" vertical="center"/>
      <protection/>
    </xf>
    <xf numFmtId="0" fontId="2" fillId="0" borderId="28" xfId="60" applyNumberFormat="1" applyFont="1" applyFill="1" applyBorder="1" applyAlignment="1" applyProtection="1">
      <alignment horizontal="center" vertical="center"/>
      <protection/>
    </xf>
    <xf numFmtId="0" fontId="2" fillId="0" borderId="39" xfId="64" applyNumberFormat="1" applyFont="1" applyFill="1" applyBorder="1" applyAlignment="1" applyProtection="1">
      <alignment horizontal="center" vertical="center" wrapText="1"/>
      <protection/>
    </xf>
    <xf numFmtId="0" fontId="2" fillId="0" borderId="15" xfId="64" applyNumberFormat="1" applyFont="1" applyFill="1" applyBorder="1" applyAlignment="1" applyProtection="1">
      <alignment horizontal="center" vertical="center" wrapText="1"/>
      <protection/>
    </xf>
    <xf numFmtId="180" fontId="2" fillId="0" borderId="39" xfId="64" applyNumberFormat="1" applyFont="1" applyFill="1" applyBorder="1" applyAlignment="1" applyProtection="1">
      <alignment horizontal="center" vertical="center" wrapText="1"/>
      <protection/>
    </xf>
    <xf numFmtId="180" fontId="2" fillId="0" borderId="15" xfId="64" applyNumberFormat="1" applyFont="1" applyFill="1" applyBorder="1" applyAlignment="1" applyProtection="1">
      <alignment horizontal="center" vertical="center" wrapText="1"/>
      <protection/>
    </xf>
    <xf numFmtId="0" fontId="2" fillId="0" borderId="40" xfId="64" applyNumberFormat="1" applyFont="1" applyFill="1" applyBorder="1" applyAlignment="1" applyProtection="1">
      <alignment horizontal="center" vertical="center" wrapText="1"/>
      <protection/>
    </xf>
    <xf numFmtId="0" fontId="2" fillId="0" borderId="29" xfId="64" applyNumberFormat="1" applyFont="1" applyFill="1" applyBorder="1" applyAlignment="1" applyProtection="1">
      <alignment horizontal="center" vertical="center" wrapText="1"/>
      <protection/>
    </xf>
    <xf numFmtId="0" fontId="37" fillId="0" borderId="0" xfId="62" applyFont="1" applyFill="1" applyAlignment="1">
      <alignment horizontal="center" vertical="center" wrapText="1"/>
      <protection/>
    </xf>
    <xf numFmtId="0" fontId="2" fillId="0" borderId="0" xfId="64" applyFont="1" applyAlignment="1">
      <alignment horizontal="left" vertical="center"/>
      <protection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31" xfId="64" applyNumberFormat="1" applyFont="1" applyFill="1" applyBorder="1" applyAlignment="1" applyProtection="1">
      <alignment horizontal="center" vertical="center"/>
      <protection/>
    </xf>
    <xf numFmtId="0" fontId="2" fillId="0" borderId="50" xfId="64" applyNumberFormat="1" applyFont="1" applyFill="1" applyBorder="1" applyAlignment="1" applyProtection="1">
      <alignment horizontal="center" vertical="center"/>
      <protection/>
    </xf>
    <xf numFmtId="0" fontId="2" fillId="0" borderId="30" xfId="64" applyNumberFormat="1" applyFont="1" applyFill="1" applyBorder="1" applyAlignment="1" applyProtection="1">
      <alignment horizontal="center" vertical="center"/>
      <protection/>
    </xf>
    <xf numFmtId="0" fontId="2" fillId="0" borderId="39" xfId="64" applyNumberFormat="1" applyFont="1" applyFill="1" applyBorder="1" applyAlignment="1" applyProtection="1">
      <alignment horizontal="center" vertical="center"/>
      <protection/>
    </xf>
    <xf numFmtId="0" fontId="2" fillId="0" borderId="15" xfId="64" applyNumberFormat="1" applyFont="1" applyFill="1" applyBorder="1" applyAlignment="1" applyProtection="1">
      <alignment horizontal="center" vertical="center"/>
      <protection/>
    </xf>
    <xf numFmtId="0" fontId="2" fillId="0" borderId="31" xfId="60" applyNumberFormat="1" applyFont="1" applyFill="1" applyBorder="1" applyAlignment="1" applyProtection="1">
      <alignment horizontal="center" vertical="center" wrapText="1"/>
      <protection/>
    </xf>
    <xf numFmtId="0" fontId="2" fillId="0" borderId="14" xfId="60" applyNumberFormat="1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0" fontId="2" fillId="0" borderId="23" xfId="60" applyNumberFormat="1" applyFont="1" applyFill="1" applyBorder="1" applyAlignment="1" applyProtection="1">
      <alignment horizontal="center" vertical="center" wrapText="1"/>
      <protection/>
    </xf>
    <xf numFmtId="0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2" fillId="0" borderId="24" xfId="60" applyNumberFormat="1" applyFont="1" applyFill="1" applyBorder="1" applyAlignment="1" applyProtection="1">
      <alignment horizontal="center" vertical="center" wrapText="1"/>
      <protection/>
    </xf>
    <xf numFmtId="0" fontId="2" fillId="0" borderId="16" xfId="60" applyNumberFormat="1" applyFont="1" applyFill="1" applyBorder="1" applyAlignment="1" applyProtection="1">
      <alignment horizontal="center" vertical="center" wrapText="1"/>
      <protection/>
    </xf>
    <xf numFmtId="0" fontId="2" fillId="0" borderId="22" xfId="60" applyNumberFormat="1" applyFont="1" applyFill="1" applyBorder="1" applyAlignment="1" applyProtection="1">
      <alignment horizontal="center" vertical="center"/>
      <protection/>
    </xf>
    <xf numFmtId="0" fontId="2" fillId="0" borderId="51" xfId="60" applyNumberFormat="1" applyFont="1" applyFill="1" applyBorder="1" applyAlignment="1" applyProtection="1">
      <alignment horizontal="center" vertical="center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6" fillId="0" borderId="0" xfId="60" applyNumberFormat="1" applyFont="1" applyFill="1" applyAlignment="1" applyProtection="1">
      <alignment horizontal="center"/>
      <protection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6" fillId="0" borderId="0" xfId="61" applyNumberFormat="1" applyFont="1" applyFill="1" applyAlignment="1" applyProtection="1">
      <alignment horizontal="center" wrapText="1"/>
      <protection/>
    </xf>
    <xf numFmtId="193" fontId="2" fillId="0" borderId="38" xfId="61" applyNumberFormat="1" applyFont="1" applyFill="1" applyBorder="1" applyAlignment="1" applyProtection="1">
      <alignment horizontal="center" vertical="center" wrapText="1"/>
      <protection/>
    </xf>
    <xf numFmtId="193" fontId="2" fillId="0" borderId="53" xfId="61" applyNumberFormat="1" applyFont="1" applyFill="1" applyBorder="1" applyAlignment="1" applyProtection="1">
      <alignment horizontal="center" vertical="center" wrapText="1"/>
      <protection/>
    </xf>
    <xf numFmtId="193" fontId="2" fillId="0" borderId="28" xfId="61" applyNumberFormat="1" applyFont="1" applyFill="1" applyBorder="1" applyAlignment="1" applyProtection="1">
      <alignment horizontal="center" vertical="center" wrapText="1"/>
      <protection/>
    </xf>
    <xf numFmtId="193" fontId="2" fillId="0" borderId="23" xfId="61" applyNumberFormat="1" applyFont="1" applyFill="1" applyBorder="1" applyAlignment="1" applyProtection="1">
      <alignment horizontal="center" vertical="center" wrapText="1"/>
      <protection/>
    </xf>
    <xf numFmtId="193" fontId="2" fillId="0" borderId="24" xfId="61" applyNumberFormat="1" applyFont="1" applyFill="1" applyBorder="1" applyAlignment="1" applyProtection="1">
      <alignment horizontal="center" vertical="center" wrapText="1"/>
      <protection/>
    </xf>
    <xf numFmtId="193" fontId="2" fillId="0" borderId="10" xfId="61" applyNumberFormat="1" applyFont="1" applyFill="1" applyBorder="1" applyAlignment="1" applyProtection="1">
      <alignment horizontal="center" vertical="center" wrapText="1"/>
      <protection/>
    </xf>
    <xf numFmtId="193" fontId="2" fillId="0" borderId="16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34" xfId="6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64" applyNumberFormat="1" applyFont="1" applyFill="1" applyBorder="1" applyAlignment="1" applyProtection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 applyProtection="1">
      <alignment horizontal="center" vertical="center" wrapText="1"/>
      <protection/>
    </xf>
    <xf numFmtId="49" fontId="3" fillId="0" borderId="29" xfId="64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222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Continuous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4" xfId="63" applyFont="1" applyFill="1" applyBorder="1" applyAlignment="1">
      <alignment horizontal="left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填报模板 " xfId="58"/>
    <cellStyle name="常规_2014年附表" xfId="59"/>
    <cellStyle name="常规_20150306181035" xfId="60"/>
    <cellStyle name="常规_20150306181125" xfId="61"/>
    <cellStyle name="常规_2016年预算(含省提前告知）新" xfId="62"/>
    <cellStyle name="常规_Sheet1" xfId="63"/>
    <cellStyle name="常规_Sheet1 (2)" xfId="64"/>
    <cellStyle name="Hyperlink" xfId="65"/>
    <cellStyle name="好" xfId="66"/>
    <cellStyle name="好_填报模板 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69;&#32593;&#25991;&#20214;\&#26723;&#26696;&#23616;\2016&#24180;&#39044;&#31639;\2016&#24180;&#39044;&#31639;&#20844;&#24320;\&#38797;&#23665;&#24066;&#26723;&#26696;&#23616;\&#39044;&#31639;&#20844;&#24320;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H7" sqref="H7"/>
    </sheetView>
  </sheetViews>
  <sheetFormatPr defaultColWidth="9.00390625" defaultRowHeight="14.25"/>
  <sheetData>
    <row r="3" spans="1:2" ht="20.25">
      <c r="A3" s="214" t="s">
        <v>25</v>
      </c>
      <c r="B3" s="214"/>
    </row>
    <row r="10" spans="1:13" ht="111" customHeight="1">
      <c r="A10" s="213" t="s">
        <v>159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I12" sqref="I12"/>
    </sheetView>
  </sheetViews>
  <sheetFormatPr defaultColWidth="6.875" defaultRowHeight="12.75" customHeight="1"/>
  <cols>
    <col min="1" max="1" width="11.375" style="37" customWidth="1"/>
    <col min="2" max="4" width="4.375" style="37" customWidth="1"/>
    <col min="5" max="5" width="16.125" style="37" customWidth="1"/>
    <col min="6" max="6" width="18.125" style="37" customWidth="1"/>
    <col min="7" max="7" width="21.875" style="37" customWidth="1"/>
    <col min="8" max="8" width="8.375" style="37" customWidth="1"/>
    <col min="9" max="9" width="12.50390625" style="82" customWidth="1"/>
    <col min="10" max="13" width="8.375" style="37" customWidth="1"/>
    <col min="14" max="16384" width="6.875" style="37" customWidth="1"/>
  </cols>
  <sheetData>
    <row r="1" spans="1:3" ht="28.5" customHeight="1">
      <c r="A1" s="241" t="s">
        <v>183</v>
      </c>
      <c r="B1" s="241"/>
      <c r="C1" s="241"/>
    </row>
    <row r="2" spans="1:13" s="66" customFormat="1" ht="30" customHeight="1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35.25" customHeight="1" thickBot="1">
      <c r="A3" s="38"/>
      <c r="B3" s="38"/>
      <c r="C3" s="38"/>
      <c r="D3" s="38"/>
      <c r="E3" s="38"/>
      <c r="F3" s="38"/>
      <c r="G3" s="38"/>
      <c r="H3" s="38"/>
      <c r="I3" s="83"/>
      <c r="J3" s="38"/>
      <c r="K3" s="38"/>
      <c r="L3" s="38"/>
      <c r="M3" s="39" t="s">
        <v>0</v>
      </c>
    </row>
    <row r="4" spans="1:13" ht="49.5" customHeight="1">
      <c r="A4" s="275" t="s">
        <v>30</v>
      </c>
      <c r="B4" s="166" t="s">
        <v>17</v>
      </c>
      <c r="C4" s="167"/>
      <c r="D4" s="168"/>
      <c r="E4" s="268" t="s">
        <v>31</v>
      </c>
      <c r="F4" s="268" t="s">
        <v>32</v>
      </c>
      <c r="G4" s="268" t="s">
        <v>33</v>
      </c>
      <c r="H4" s="268" t="s">
        <v>18</v>
      </c>
      <c r="I4" s="268" t="s">
        <v>19</v>
      </c>
      <c r="J4" s="268" t="s">
        <v>20</v>
      </c>
      <c r="K4" s="271" t="s">
        <v>21</v>
      </c>
      <c r="L4" s="271" t="s">
        <v>22</v>
      </c>
      <c r="M4" s="273" t="s">
        <v>34</v>
      </c>
    </row>
    <row r="5" spans="1:13" ht="49.5" customHeight="1">
      <c r="A5" s="276"/>
      <c r="B5" s="40" t="s">
        <v>23</v>
      </c>
      <c r="C5" s="41" t="s">
        <v>35</v>
      </c>
      <c r="D5" s="42" t="s">
        <v>36</v>
      </c>
      <c r="E5" s="269"/>
      <c r="F5" s="269"/>
      <c r="G5" s="269"/>
      <c r="H5" s="269"/>
      <c r="I5" s="269"/>
      <c r="J5" s="269"/>
      <c r="K5" s="272"/>
      <c r="L5" s="272"/>
      <c r="M5" s="274"/>
    </row>
    <row r="6" spans="1:13" s="58" customFormat="1" ht="49.5" customHeight="1" thickBot="1">
      <c r="A6" s="156" t="s">
        <v>88</v>
      </c>
      <c r="B6" s="169">
        <v>201</v>
      </c>
      <c r="C6" s="170" t="s">
        <v>82</v>
      </c>
      <c r="D6" s="171" t="s">
        <v>89</v>
      </c>
      <c r="E6" s="115" t="s">
        <v>87</v>
      </c>
      <c r="F6" s="169" t="s">
        <v>173</v>
      </c>
      <c r="G6" s="172" t="s">
        <v>90</v>
      </c>
      <c r="H6" s="173">
        <v>60.9</v>
      </c>
      <c r="I6" s="173">
        <v>60.9</v>
      </c>
      <c r="J6" s="174"/>
      <c r="K6" s="175"/>
      <c r="L6" s="175"/>
      <c r="M6" s="176"/>
    </row>
    <row r="7" ht="19.5" customHeight="1">
      <c r="I7" s="8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formatCells="0" formatColumns="0" formatRows="0"/>
  <mergeCells count="12">
    <mergeCell ref="K4:K5"/>
    <mergeCell ref="E4:E5"/>
    <mergeCell ref="A1:C1"/>
    <mergeCell ref="F4:F5"/>
    <mergeCell ref="G4:G5"/>
    <mergeCell ref="H4:H5"/>
    <mergeCell ref="A2:M2"/>
    <mergeCell ref="L4:L5"/>
    <mergeCell ref="M4:M5"/>
    <mergeCell ref="A4:A5"/>
    <mergeCell ref="I4:I5"/>
    <mergeCell ref="J4:J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A6" sqref="A6"/>
    </sheetView>
  </sheetViews>
  <sheetFormatPr defaultColWidth="5.125" defaultRowHeight="14.25"/>
  <cols>
    <col min="1" max="1" width="11.75390625" style="48" customWidth="1"/>
    <col min="2" max="4" width="4.375" style="48" customWidth="1"/>
    <col min="5" max="5" width="17.25390625" style="48" customWidth="1"/>
    <col min="6" max="6" width="16.75390625" style="48" customWidth="1"/>
    <col min="7" max="7" width="21.125" style="48" customWidth="1"/>
    <col min="8" max="13" width="8.125" style="48" customWidth="1"/>
    <col min="14" max="253" width="5.125" style="48" customWidth="1"/>
    <col min="254" max="16384" width="5.125" style="37" customWidth="1"/>
  </cols>
  <sheetData>
    <row r="1" spans="1:3" ht="36" customHeight="1">
      <c r="A1" s="241" t="s">
        <v>184</v>
      </c>
      <c r="B1" s="241"/>
      <c r="C1" s="241"/>
    </row>
    <row r="2" spans="1:253" ht="31.5" customHeight="1">
      <c r="A2" s="286" t="s">
        <v>75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50" customFormat="1" ht="30" customHeight="1" thickBot="1">
      <c r="A3" s="49"/>
      <c r="B3" s="177"/>
      <c r="C3" s="49"/>
      <c r="D3" s="49"/>
      <c r="E3" s="49"/>
      <c r="F3" s="49"/>
      <c r="G3" s="49"/>
      <c r="H3" s="49"/>
      <c r="I3" s="49"/>
      <c r="J3" s="49"/>
      <c r="K3" s="49"/>
      <c r="L3" s="49"/>
      <c r="M3" s="178" t="s">
        <v>39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34.5" customHeight="1">
      <c r="A4" s="284" t="s">
        <v>30</v>
      </c>
      <c r="B4" s="179" t="s">
        <v>17</v>
      </c>
      <c r="C4" s="179"/>
      <c r="D4" s="179"/>
      <c r="E4" s="277" t="s">
        <v>31</v>
      </c>
      <c r="F4" s="277" t="s">
        <v>32</v>
      </c>
      <c r="G4" s="277" t="s">
        <v>33</v>
      </c>
      <c r="H4" s="277" t="s">
        <v>18</v>
      </c>
      <c r="I4" s="277" t="s">
        <v>19</v>
      </c>
      <c r="J4" s="277" t="s">
        <v>20</v>
      </c>
      <c r="K4" s="282" t="s">
        <v>21</v>
      </c>
      <c r="L4" s="282" t="s">
        <v>22</v>
      </c>
      <c r="M4" s="279" t="s">
        <v>34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ht="34.5" customHeight="1">
      <c r="A5" s="285"/>
      <c r="B5" s="52" t="s">
        <v>23</v>
      </c>
      <c r="C5" s="51" t="s">
        <v>35</v>
      </c>
      <c r="D5" s="53" t="s">
        <v>36</v>
      </c>
      <c r="E5" s="278"/>
      <c r="F5" s="278"/>
      <c r="G5" s="278"/>
      <c r="H5" s="281"/>
      <c r="I5" s="281"/>
      <c r="J5" s="281"/>
      <c r="K5" s="283"/>
      <c r="L5" s="283"/>
      <c r="M5" s="280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s="55" customFormat="1" ht="34.5" customHeight="1">
      <c r="A6" s="180" t="s">
        <v>18</v>
      </c>
      <c r="B6" s="43"/>
      <c r="C6" s="43"/>
      <c r="D6" s="43"/>
      <c r="E6" s="44"/>
      <c r="F6" s="43"/>
      <c r="G6" s="47"/>
      <c r="H6" s="87">
        <v>45.9</v>
      </c>
      <c r="I6" s="84">
        <v>45.9</v>
      </c>
      <c r="J6" s="45"/>
      <c r="K6" s="45">
        <v>0</v>
      </c>
      <c r="L6" s="45">
        <v>0</v>
      </c>
      <c r="M6" s="181">
        <v>0</v>
      </c>
      <c r="N6" s="54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34.5" customHeight="1">
      <c r="A7" s="155" t="s">
        <v>88</v>
      </c>
      <c r="B7" s="43" t="s">
        <v>40</v>
      </c>
      <c r="C7" s="43" t="s">
        <v>82</v>
      </c>
      <c r="D7" s="43" t="s">
        <v>89</v>
      </c>
      <c r="E7" s="16" t="s">
        <v>87</v>
      </c>
      <c r="F7" s="44" t="s">
        <v>173</v>
      </c>
      <c r="G7" s="85" t="s">
        <v>152</v>
      </c>
      <c r="H7" s="87">
        <v>11</v>
      </c>
      <c r="I7" s="87">
        <v>11</v>
      </c>
      <c r="J7" s="45"/>
      <c r="K7" s="45">
        <v>0</v>
      </c>
      <c r="L7" s="45">
        <v>0</v>
      </c>
      <c r="M7" s="181">
        <v>0</v>
      </c>
      <c r="N7" s="50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</row>
    <row r="8" spans="1:253" ht="34.5" customHeight="1">
      <c r="A8" s="155" t="s">
        <v>88</v>
      </c>
      <c r="B8" s="43" t="s">
        <v>40</v>
      </c>
      <c r="C8" s="43" t="s">
        <v>82</v>
      </c>
      <c r="D8" s="43" t="s">
        <v>89</v>
      </c>
      <c r="E8" s="16" t="s">
        <v>87</v>
      </c>
      <c r="F8" s="44" t="s">
        <v>173</v>
      </c>
      <c r="G8" s="85" t="s">
        <v>153</v>
      </c>
      <c r="H8" s="87">
        <v>11.9</v>
      </c>
      <c r="I8" s="87">
        <v>11.9</v>
      </c>
      <c r="J8" s="45"/>
      <c r="K8" s="45"/>
      <c r="L8" s="45"/>
      <c r="M8" s="181"/>
      <c r="N8" s="50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ht="34.5" customHeight="1">
      <c r="A9" s="155" t="s">
        <v>88</v>
      </c>
      <c r="B9" s="43" t="s">
        <v>40</v>
      </c>
      <c r="C9" s="43" t="s">
        <v>82</v>
      </c>
      <c r="D9" s="43" t="s">
        <v>89</v>
      </c>
      <c r="E9" s="16" t="s">
        <v>87</v>
      </c>
      <c r="F9" s="44" t="s">
        <v>173</v>
      </c>
      <c r="G9" s="85" t="s">
        <v>154</v>
      </c>
      <c r="H9" s="87">
        <v>12</v>
      </c>
      <c r="I9" s="87">
        <v>12</v>
      </c>
      <c r="J9" s="45"/>
      <c r="K9" s="45"/>
      <c r="L9" s="45"/>
      <c r="M9" s="181"/>
      <c r="N9" s="50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ht="34.5" customHeight="1">
      <c r="A10" s="155" t="s">
        <v>88</v>
      </c>
      <c r="B10" s="43" t="s">
        <v>40</v>
      </c>
      <c r="C10" s="43" t="s">
        <v>82</v>
      </c>
      <c r="D10" s="43" t="s">
        <v>89</v>
      </c>
      <c r="E10" s="16" t="s">
        <v>87</v>
      </c>
      <c r="F10" s="44" t="s">
        <v>173</v>
      </c>
      <c r="G10" s="85" t="s">
        <v>155</v>
      </c>
      <c r="H10" s="87">
        <v>6</v>
      </c>
      <c r="I10" s="87">
        <v>6</v>
      </c>
      <c r="J10" s="45"/>
      <c r="K10" s="45"/>
      <c r="L10" s="45"/>
      <c r="M10" s="181"/>
      <c r="N10" s="50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ht="34.5" customHeight="1" thickBot="1">
      <c r="A11" s="156" t="s">
        <v>88</v>
      </c>
      <c r="B11" s="170" t="s">
        <v>40</v>
      </c>
      <c r="C11" s="170" t="s">
        <v>82</v>
      </c>
      <c r="D11" s="170" t="s">
        <v>89</v>
      </c>
      <c r="E11" s="115" t="s">
        <v>87</v>
      </c>
      <c r="F11" s="208" t="s">
        <v>173</v>
      </c>
      <c r="G11" s="182" t="s">
        <v>156</v>
      </c>
      <c r="H11" s="183">
        <v>5</v>
      </c>
      <c r="I11" s="183">
        <v>5</v>
      </c>
      <c r="J11" s="175"/>
      <c r="K11" s="175"/>
      <c r="L11" s="175"/>
      <c r="M11" s="176"/>
      <c r="N11" s="50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ht="19.5" customHeight="1">
      <c r="A12" s="37"/>
      <c r="B12" s="37"/>
      <c r="C12" s="37"/>
      <c r="D12" s="37"/>
      <c r="E12" s="37"/>
      <c r="F12" s="37"/>
      <c r="G12" s="37"/>
      <c r="H12" s="95"/>
      <c r="I12" s="95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ht="19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ht="19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1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1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1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ht="11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ht="11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ht="11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ht="11.25">
      <c r="A22" s="37"/>
      <c r="B22" s="37"/>
      <c r="C22" s="37"/>
      <c r="D22" s="37"/>
      <c r="E22" s="37"/>
      <c r="F22" s="37"/>
      <c r="G22" s="46"/>
      <c r="H22" s="37"/>
      <c r="I22" s="37"/>
      <c r="J22" s="37"/>
      <c r="K22" s="37"/>
      <c r="L22" s="37"/>
      <c r="M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ht="11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ht="11.25">
      <c r="A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ht="11.25">
      <c r="A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ht="11.25">
      <c r="A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ht="11.25">
      <c r="A27" s="37"/>
      <c r="O27" s="50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ht="11.25">
      <c r="A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ht="11.25">
      <c r="A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ht="11.25">
      <c r="A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ht="11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ht="11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ht="11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ht="11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ht="11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ht="11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</sheetData>
  <sheetProtection formatCells="0" formatColumns="0" formatRows="0"/>
  <mergeCells count="12">
    <mergeCell ref="I4:I5"/>
    <mergeCell ref="A2:M2"/>
    <mergeCell ref="F4:F5"/>
    <mergeCell ref="G4:G5"/>
    <mergeCell ref="A1:C1"/>
    <mergeCell ref="M4:M5"/>
    <mergeCell ref="J4:J5"/>
    <mergeCell ref="K4:K5"/>
    <mergeCell ref="L4:L5"/>
    <mergeCell ref="A4:A5"/>
    <mergeCell ref="E4:E5"/>
    <mergeCell ref="H4:H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32"/>
  <sheetViews>
    <sheetView showGridLines="0" showZeros="0" workbookViewId="0" topLeftCell="A1">
      <selection activeCell="A2" sqref="A2:M2"/>
    </sheetView>
  </sheetViews>
  <sheetFormatPr defaultColWidth="5.125" defaultRowHeight="14.25"/>
  <cols>
    <col min="1" max="1" width="11.75390625" style="48" customWidth="1"/>
    <col min="2" max="4" width="4.375" style="48" customWidth="1"/>
    <col min="5" max="5" width="17.25390625" style="48" customWidth="1"/>
    <col min="6" max="6" width="16.75390625" style="48" customWidth="1"/>
    <col min="7" max="7" width="19.625" style="48" customWidth="1"/>
    <col min="8" max="13" width="8.125" style="48" customWidth="1"/>
    <col min="14" max="253" width="5.125" style="48" customWidth="1"/>
    <col min="254" max="16384" width="5.125" style="37" customWidth="1"/>
  </cols>
  <sheetData>
    <row r="1" spans="1:3" ht="39" customHeight="1">
      <c r="A1" s="241" t="s">
        <v>185</v>
      </c>
      <c r="B1" s="241"/>
      <c r="C1" s="241"/>
    </row>
    <row r="2" spans="1:253" ht="31.5" customHeight="1">
      <c r="A2" s="286" t="s">
        <v>158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50" customFormat="1" ht="29.25" customHeight="1" thickBot="1">
      <c r="A3" s="49"/>
      <c r="B3" s="177"/>
      <c r="C3" s="49"/>
      <c r="D3" s="49"/>
      <c r="E3" s="49"/>
      <c r="F3" s="49"/>
      <c r="G3" s="49"/>
      <c r="H3" s="49"/>
      <c r="I3" s="49"/>
      <c r="J3" s="49"/>
      <c r="K3" s="49"/>
      <c r="L3" s="49"/>
      <c r="M3" s="178" t="s">
        <v>39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34.5" customHeight="1">
      <c r="A4" s="284" t="s">
        <v>30</v>
      </c>
      <c r="B4" s="179" t="s">
        <v>17</v>
      </c>
      <c r="C4" s="179"/>
      <c r="D4" s="179"/>
      <c r="E4" s="277" t="s">
        <v>31</v>
      </c>
      <c r="F4" s="277" t="s">
        <v>32</v>
      </c>
      <c r="G4" s="277" t="s">
        <v>33</v>
      </c>
      <c r="H4" s="277" t="s">
        <v>18</v>
      </c>
      <c r="I4" s="277" t="s">
        <v>19</v>
      </c>
      <c r="J4" s="277" t="s">
        <v>20</v>
      </c>
      <c r="K4" s="282" t="s">
        <v>21</v>
      </c>
      <c r="L4" s="282" t="s">
        <v>22</v>
      </c>
      <c r="M4" s="279" t="s">
        <v>34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ht="34.5" customHeight="1">
      <c r="A5" s="285"/>
      <c r="B5" s="52" t="s">
        <v>23</v>
      </c>
      <c r="C5" s="51" t="s">
        <v>35</v>
      </c>
      <c r="D5" s="53" t="s">
        <v>36</v>
      </c>
      <c r="E5" s="278"/>
      <c r="F5" s="278"/>
      <c r="G5" s="278"/>
      <c r="H5" s="281"/>
      <c r="I5" s="281"/>
      <c r="J5" s="281"/>
      <c r="K5" s="283"/>
      <c r="L5" s="283"/>
      <c r="M5" s="280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s="55" customFormat="1" ht="34.5" customHeight="1">
      <c r="A6" s="180" t="s">
        <v>18</v>
      </c>
      <c r="B6" s="43"/>
      <c r="C6" s="43"/>
      <c r="D6" s="43"/>
      <c r="E6" s="44"/>
      <c r="F6" s="43"/>
      <c r="G6" s="47"/>
      <c r="H6" s="87">
        <v>9</v>
      </c>
      <c r="I6" s="84">
        <v>9</v>
      </c>
      <c r="J6" s="45"/>
      <c r="K6" s="45">
        <v>0</v>
      </c>
      <c r="L6" s="45">
        <v>0</v>
      </c>
      <c r="M6" s="181">
        <v>0</v>
      </c>
      <c r="N6" s="54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34.5" customHeight="1" thickBot="1">
      <c r="A7" s="156" t="s">
        <v>88</v>
      </c>
      <c r="B7" s="170" t="s">
        <v>40</v>
      </c>
      <c r="C7" s="170" t="s">
        <v>82</v>
      </c>
      <c r="D7" s="170" t="s">
        <v>89</v>
      </c>
      <c r="E7" s="115" t="s">
        <v>87</v>
      </c>
      <c r="F7" s="169" t="s">
        <v>173</v>
      </c>
      <c r="G7" s="169" t="s">
        <v>157</v>
      </c>
      <c r="H7" s="183">
        <v>9</v>
      </c>
      <c r="I7" s="183">
        <v>9</v>
      </c>
      <c r="J7" s="175"/>
      <c r="K7" s="175">
        <v>0</v>
      </c>
      <c r="L7" s="175">
        <v>0</v>
      </c>
      <c r="M7" s="176">
        <v>0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</row>
    <row r="8" spans="1:253" ht="19.5" customHeight="1">
      <c r="A8" s="37"/>
      <c r="B8" s="37"/>
      <c r="C8" s="37"/>
      <c r="D8" s="37"/>
      <c r="E8" s="37"/>
      <c r="F8" s="37"/>
      <c r="G8" s="37"/>
      <c r="H8" s="9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ht="19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ht="19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ht="11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ht="11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ht="11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ht="11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1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ht="11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ht="11.25">
      <c r="A18" s="37"/>
      <c r="B18" s="37"/>
      <c r="C18" s="37"/>
      <c r="D18" s="37"/>
      <c r="E18" s="37"/>
      <c r="F18" s="37"/>
      <c r="G18" s="46"/>
      <c r="H18" s="37"/>
      <c r="I18" s="37"/>
      <c r="J18" s="37"/>
      <c r="K18" s="37"/>
      <c r="L18" s="37"/>
      <c r="M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ht="11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ht="11.25">
      <c r="A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ht="11.25">
      <c r="A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ht="11.25">
      <c r="A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ht="11.25">
      <c r="A23" s="37"/>
      <c r="O23" s="50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ht="11.25">
      <c r="A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ht="11.25">
      <c r="A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ht="11.25">
      <c r="A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ht="11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ht="11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ht="11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ht="11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ht="11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ht="11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</sheetData>
  <sheetProtection formatCells="0" formatColumns="0" formatRows="0"/>
  <mergeCells count="12">
    <mergeCell ref="A1:C1"/>
    <mergeCell ref="A2:M2"/>
    <mergeCell ref="M4:M5"/>
    <mergeCell ref="J4:J5"/>
    <mergeCell ref="K4:K5"/>
    <mergeCell ref="L4:L5"/>
    <mergeCell ref="A4:A5"/>
    <mergeCell ref="E4:E5"/>
    <mergeCell ref="H4:H5"/>
    <mergeCell ref="I4:I5"/>
    <mergeCell ref="F4:F5"/>
    <mergeCell ref="G4:G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:C2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32.25" customHeight="1">
      <c r="A1" s="199" t="s">
        <v>186</v>
      </c>
      <c r="B1" s="21"/>
    </row>
    <row r="2" spans="1:3" ht="25.5">
      <c r="A2" s="300" t="s">
        <v>190</v>
      </c>
      <c r="B2" s="300"/>
      <c r="C2" s="301"/>
    </row>
    <row r="3" spans="1:3" s="24" customFormat="1" ht="40.5" customHeight="1" thickBot="1">
      <c r="A3" s="199" t="s">
        <v>69</v>
      </c>
      <c r="B3" s="199"/>
      <c r="C3" s="304" t="s">
        <v>70</v>
      </c>
    </row>
    <row r="4" spans="1:3" s="22" customFormat="1" ht="30" customHeight="1">
      <c r="A4" s="287" t="s">
        <v>10</v>
      </c>
      <c r="B4" s="289" t="s">
        <v>26</v>
      </c>
      <c r="C4" s="290"/>
    </row>
    <row r="5" spans="1:3" s="22" customFormat="1" ht="30" customHeight="1">
      <c r="A5" s="288"/>
      <c r="B5" s="23" t="s">
        <v>150</v>
      </c>
      <c r="C5" s="184" t="s">
        <v>151</v>
      </c>
    </row>
    <row r="6" spans="1:3" s="24" customFormat="1" ht="30" customHeight="1">
      <c r="A6" s="185" t="s">
        <v>11</v>
      </c>
      <c r="B6" s="23">
        <v>16.1</v>
      </c>
      <c r="C6" s="184">
        <v>3.6</v>
      </c>
    </row>
    <row r="7" spans="1:3" ht="30" customHeight="1">
      <c r="A7" s="186" t="s">
        <v>12</v>
      </c>
      <c r="B7" s="86">
        <v>0</v>
      </c>
      <c r="C7" s="187">
        <v>0</v>
      </c>
    </row>
    <row r="8" spans="1:3" ht="30" customHeight="1">
      <c r="A8" s="188" t="s">
        <v>13</v>
      </c>
      <c r="B8" s="86">
        <v>1.2</v>
      </c>
      <c r="C8" s="187">
        <v>0.8</v>
      </c>
    </row>
    <row r="9" spans="1:3" ht="30" customHeight="1">
      <c r="A9" s="188" t="s">
        <v>14</v>
      </c>
      <c r="B9" s="86">
        <v>14.9</v>
      </c>
      <c r="C9" s="187">
        <v>2.8</v>
      </c>
    </row>
    <row r="10" spans="1:3" ht="30" customHeight="1">
      <c r="A10" s="188" t="s">
        <v>24</v>
      </c>
      <c r="B10" s="86">
        <v>0</v>
      </c>
      <c r="C10" s="187">
        <v>0</v>
      </c>
    </row>
    <row r="11" spans="1:3" ht="30" customHeight="1" thickBot="1">
      <c r="A11" s="189" t="s">
        <v>15</v>
      </c>
      <c r="B11" s="190">
        <v>14.9</v>
      </c>
      <c r="C11" s="191">
        <v>2.8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showZeros="0" workbookViewId="0" topLeftCell="A1">
      <selection activeCell="K17" sqref="K17"/>
    </sheetView>
  </sheetViews>
  <sheetFormatPr defaultColWidth="9.00390625" defaultRowHeight="14.25"/>
  <cols>
    <col min="1" max="1" width="30.125" style="89" customWidth="1"/>
    <col min="2" max="2" width="8.875" style="89" bestFit="1" customWidth="1"/>
    <col min="3" max="3" width="9.00390625" style="89" customWidth="1"/>
    <col min="4" max="4" width="8.875" style="89" bestFit="1" customWidth="1"/>
    <col min="5" max="5" width="7.375" style="89" bestFit="1" customWidth="1"/>
    <col min="6" max="6" width="9.00390625" style="89" customWidth="1"/>
    <col min="7" max="8" width="8.875" style="89" bestFit="1" customWidth="1"/>
    <col min="9" max="10" width="7.375" style="89" bestFit="1" customWidth="1"/>
    <col min="11" max="11" width="9.00390625" style="56" customWidth="1"/>
    <col min="12" max="13" width="7.375" style="56" bestFit="1" customWidth="1"/>
    <col min="14" max="16384" width="9.00390625" style="56" customWidth="1"/>
  </cols>
  <sheetData>
    <row r="1" ht="31.5" customHeight="1">
      <c r="A1" s="200" t="s">
        <v>187</v>
      </c>
    </row>
    <row r="2" spans="1:15" ht="30" customHeight="1">
      <c r="A2" s="291" t="s">
        <v>191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57"/>
    </row>
    <row r="3" spans="1:14" s="60" customFormat="1" ht="33" customHeight="1" thickBot="1">
      <c r="A3" s="90"/>
      <c r="B3" s="90"/>
      <c r="C3" s="90"/>
      <c r="D3" s="90"/>
      <c r="E3" s="90"/>
      <c r="F3" s="90"/>
      <c r="G3" s="90"/>
      <c r="H3" s="91"/>
      <c r="I3" s="91"/>
      <c r="J3" s="91"/>
      <c r="K3" s="59"/>
      <c r="L3" s="59"/>
      <c r="M3" s="303" t="s">
        <v>54</v>
      </c>
      <c r="N3" s="303"/>
    </row>
    <row r="4" spans="1:14" s="62" customFormat="1" ht="49.5" customHeight="1">
      <c r="A4" s="292" t="s">
        <v>53</v>
      </c>
      <c r="B4" s="295" t="s">
        <v>44</v>
      </c>
      <c r="C4" s="295"/>
      <c r="D4" s="295"/>
      <c r="E4" s="295"/>
      <c r="F4" s="295"/>
      <c r="G4" s="295" t="s">
        <v>45</v>
      </c>
      <c r="H4" s="295" t="s">
        <v>46</v>
      </c>
      <c r="I4" s="295"/>
      <c r="J4" s="295" t="s">
        <v>47</v>
      </c>
      <c r="K4" s="295" t="s">
        <v>48</v>
      </c>
      <c r="L4" s="295"/>
      <c r="M4" s="295"/>
      <c r="N4" s="296"/>
    </row>
    <row r="5" spans="1:14" s="62" customFormat="1" ht="49.5" customHeight="1">
      <c r="A5" s="293"/>
      <c r="B5" s="297" t="s">
        <v>41</v>
      </c>
      <c r="C5" s="297" t="s">
        <v>50</v>
      </c>
      <c r="D5" s="297" t="s">
        <v>51</v>
      </c>
      <c r="E5" s="297" t="s">
        <v>42</v>
      </c>
      <c r="F5" s="297" t="s">
        <v>43</v>
      </c>
      <c r="G5" s="297" t="s">
        <v>52</v>
      </c>
      <c r="H5" s="297" t="s">
        <v>51</v>
      </c>
      <c r="I5" s="297" t="s">
        <v>49</v>
      </c>
      <c r="J5" s="297" t="s">
        <v>52</v>
      </c>
      <c r="K5" s="297" t="s">
        <v>50</v>
      </c>
      <c r="L5" s="297" t="s">
        <v>51</v>
      </c>
      <c r="M5" s="297" t="s">
        <v>49</v>
      </c>
      <c r="N5" s="298" t="s">
        <v>43</v>
      </c>
    </row>
    <row r="6" spans="1:14" s="62" customFormat="1" ht="49.5" customHeight="1" hidden="1">
      <c r="A6" s="294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</row>
    <row r="7" spans="1:14" s="61" customFormat="1" ht="49.5" customHeight="1" thickBot="1">
      <c r="A7" s="192" t="s">
        <v>88</v>
      </c>
      <c r="B7" s="193">
        <v>3.6</v>
      </c>
      <c r="C7" s="193">
        <v>0</v>
      </c>
      <c r="D7" s="193">
        <v>2.8</v>
      </c>
      <c r="E7" s="193">
        <v>0.8</v>
      </c>
      <c r="F7" s="193">
        <v>0</v>
      </c>
      <c r="G7" s="193">
        <v>3.6</v>
      </c>
      <c r="H7" s="193">
        <v>2.8</v>
      </c>
      <c r="I7" s="193">
        <v>0.8</v>
      </c>
      <c r="J7" s="193"/>
      <c r="K7" s="194"/>
      <c r="L7" s="194"/>
      <c r="M7" s="194"/>
      <c r="N7" s="195">
        <v>0</v>
      </c>
    </row>
  </sheetData>
  <mergeCells count="19">
    <mergeCell ref="N5:N6"/>
    <mergeCell ref="I5:I6"/>
    <mergeCell ref="J5:J6"/>
    <mergeCell ref="K5:K6"/>
    <mergeCell ref="L5:L6"/>
    <mergeCell ref="F5:F6"/>
    <mergeCell ref="G5:G6"/>
    <mergeCell ref="H5:H6"/>
    <mergeCell ref="M5:M6"/>
    <mergeCell ref="A2:N2"/>
    <mergeCell ref="M3:N3"/>
    <mergeCell ref="A4:A6"/>
    <mergeCell ref="B4:F4"/>
    <mergeCell ref="G4:I4"/>
    <mergeCell ref="J4:N4"/>
    <mergeCell ref="B5:B6"/>
    <mergeCell ref="C5:C6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Zeros="0" workbookViewId="0" topLeftCell="A1">
      <selection activeCell="F14" sqref="F14"/>
    </sheetView>
  </sheetViews>
  <sheetFormatPr defaultColWidth="9.00390625" defaultRowHeight="14.25"/>
  <cols>
    <col min="1" max="1" width="13.375" style="89" customWidth="1"/>
    <col min="2" max="2" width="7.625" style="89" customWidth="1"/>
    <col min="3" max="3" width="7.375" style="89" customWidth="1"/>
    <col min="4" max="4" width="7.00390625" style="89" customWidth="1"/>
    <col min="5" max="5" width="7.375" style="89" bestFit="1" customWidth="1"/>
    <col min="6" max="6" width="9.00390625" style="89" customWidth="1"/>
    <col min="7" max="7" width="8.875" style="89" bestFit="1" customWidth="1"/>
    <col min="8" max="8" width="6.875" style="89" customWidth="1"/>
    <col min="9" max="10" width="7.375" style="89" bestFit="1" customWidth="1"/>
    <col min="11" max="11" width="9.00390625" style="56" customWidth="1"/>
    <col min="12" max="13" width="7.375" style="56" bestFit="1" customWidth="1"/>
    <col min="14" max="14" width="7.125" style="56" customWidth="1"/>
    <col min="15" max="16384" width="9.00390625" style="56" customWidth="1"/>
  </cols>
  <sheetData>
    <row r="1" spans="1:2" ht="32.25" customHeight="1">
      <c r="A1" s="299" t="s">
        <v>174</v>
      </c>
      <c r="B1" s="299"/>
    </row>
    <row r="2" spans="1:17" ht="42" customHeight="1">
      <c r="A2" s="302" t="s">
        <v>164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s="60" customFormat="1" ht="48" customHeight="1" thickBot="1">
      <c r="A3" s="330" t="s">
        <v>205</v>
      </c>
      <c r="B3" s="330"/>
      <c r="C3" s="330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 t="s">
        <v>0</v>
      </c>
    </row>
    <row r="4" spans="1:17" s="62" customFormat="1" ht="39.75" customHeight="1">
      <c r="A4" s="319" t="s">
        <v>30</v>
      </c>
      <c r="B4" s="320" t="s">
        <v>17</v>
      </c>
      <c r="C4" s="320"/>
      <c r="D4" s="320"/>
      <c r="E4" s="321" t="s">
        <v>31</v>
      </c>
      <c r="F4" s="321" t="s">
        <v>32</v>
      </c>
      <c r="G4" s="321" t="s">
        <v>18</v>
      </c>
      <c r="H4" s="322" t="s">
        <v>19</v>
      </c>
      <c r="I4" s="322" t="s">
        <v>20</v>
      </c>
      <c r="J4" s="322" t="s">
        <v>21</v>
      </c>
      <c r="K4" s="322" t="s">
        <v>22</v>
      </c>
      <c r="L4" s="322" t="s">
        <v>34</v>
      </c>
      <c r="M4" s="322" t="s">
        <v>165</v>
      </c>
      <c r="N4" s="322" t="s">
        <v>166</v>
      </c>
      <c r="O4" s="320" t="s">
        <v>167</v>
      </c>
      <c r="P4" s="320"/>
      <c r="Q4" s="323"/>
    </row>
    <row r="5" spans="1:17" s="62" customFormat="1" ht="39.75" customHeight="1">
      <c r="A5" s="324"/>
      <c r="B5" s="325" t="s">
        <v>23</v>
      </c>
      <c r="C5" s="325" t="s">
        <v>35</v>
      </c>
      <c r="D5" s="325" t="s">
        <v>36</v>
      </c>
      <c r="E5" s="326"/>
      <c r="F5" s="326"/>
      <c r="G5" s="326"/>
      <c r="H5" s="327"/>
      <c r="I5" s="327"/>
      <c r="J5" s="327"/>
      <c r="K5" s="327"/>
      <c r="L5" s="327"/>
      <c r="M5" s="327"/>
      <c r="N5" s="327"/>
      <c r="O5" s="328" t="s">
        <v>168</v>
      </c>
      <c r="P5" s="328" t="s">
        <v>169</v>
      </c>
      <c r="Q5" s="329" t="s">
        <v>170</v>
      </c>
    </row>
    <row r="6" spans="1:17" s="62" customFormat="1" ht="39.75" customHeight="1" thickBot="1">
      <c r="A6" s="312"/>
      <c r="B6" s="313"/>
      <c r="C6" s="313"/>
      <c r="D6" s="313"/>
      <c r="E6" s="313"/>
      <c r="F6" s="314"/>
      <c r="G6" s="315"/>
      <c r="H6" s="316"/>
      <c r="I6" s="316"/>
      <c r="J6" s="316"/>
      <c r="K6" s="316"/>
      <c r="L6" s="316"/>
      <c r="M6" s="314"/>
      <c r="N6" s="317"/>
      <c r="O6" s="314"/>
      <c r="P6" s="314"/>
      <c r="Q6" s="318"/>
    </row>
    <row r="7" spans="1:17" s="61" customFormat="1" ht="49.5" customHeight="1">
      <c r="A7" s="262" t="s">
        <v>188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</sheetData>
  <mergeCells count="15">
    <mergeCell ref="M4:M5"/>
    <mergeCell ref="H4:H5"/>
    <mergeCell ref="N4:N5"/>
    <mergeCell ref="A2:Q2"/>
    <mergeCell ref="A3:C3"/>
    <mergeCell ref="A7:Q7"/>
    <mergeCell ref="A1:B1"/>
    <mergeCell ref="A4:A5"/>
    <mergeCell ref="E4:E5"/>
    <mergeCell ref="F4:F5"/>
    <mergeCell ref="G4:G5"/>
    <mergeCell ref="I4:I5"/>
    <mergeCell ref="J4:J5"/>
    <mergeCell ref="K4:K5"/>
    <mergeCell ref="L4:L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42.375" style="0" customWidth="1"/>
    <col min="2" max="2" width="16.125" style="0" customWidth="1"/>
    <col min="3" max="3" width="27.75390625" style="0" customWidth="1"/>
    <col min="4" max="4" width="16.625" style="0" customWidth="1"/>
  </cols>
  <sheetData>
    <row r="1" spans="1:22" ht="17.25" customHeight="1">
      <c r="A1" s="201" t="s">
        <v>175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2.5" customHeight="1">
      <c r="A2" s="215" t="s">
        <v>161</v>
      </c>
      <c r="B2" s="215"/>
      <c r="C2" s="215"/>
      <c r="D2" s="2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124" t="s">
        <v>9</v>
      </c>
      <c r="B3" s="125"/>
      <c r="C3" s="126"/>
      <c r="D3" s="68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customHeight="1">
      <c r="A4" s="127" t="s">
        <v>63</v>
      </c>
      <c r="B4" s="128"/>
      <c r="C4" s="128" t="s">
        <v>64</v>
      </c>
      <c r="D4" s="12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1" customHeight="1">
      <c r="A5" s="130" t="s">
        <v>2</v>
      </c>
      <c r="B5" s="7" t="s">
        <v>3</v>
      </c>
      <c r="C5" s="6" t="s">
        <v>2</v>
      </c>
      <c r="D5" s="131" t="s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1" customHeight="1">
      <c r="A6" s="132" t="s">
        <v>4</v>
      </c>
      <c r="B6" s="75">
        <v>678.2</v>
      </c>
      <c r="C6" s="93" t="s">
        <v>94</v>
      </c>
      <c r="D6" s="133">
        <v>519.4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1" customHeight="1">
      <c r="A7" s="132" t="s">
        <v>5</v>
      </c>
      <c r="B7" s="76"/>
      <c r="C7" s="67" t="s">
        <v>76</v>
      </c>
      <c r="D7" s="134">
        <v>519.4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1" customHeight="1">
      <c r="A8" s="132" t="s">
        <v>6</v>
      </c>
      <c r="B8" s="76"/>
      <c r="C8" s="67" t="s">
        <v>79</v>
      </c>
      <c r="D8" s="134">
        <v>458.5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1" customHeight="1">
      <c r="A9" s="132" t="s">
        <v>7</v>
      </c>
      <c r="B9" s="76"/>
      <c r="C9" s="67" t="s">
        <v>80</v>
      </c>
      <c r="D9" s="134">
        <v>60.9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1" customHeight="1">
      <c r="A10" s="132" t="s">
        <v>8</v>
      </c>
      <c r="B10" s="76"/>
      <c r="C10" s="92" t="s">
        <v>91</v>
      </c>
      <c r="D10" s="13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1" customHeight="1">
      <c r="A11" s="132"/>
      <c r="B11" s="76"/>
      <c r="C11" s="67" t="s">
        <v>83</v>
      </c>
      <c r="D11" s="13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1" customHeight="1">
      <c r="A12" s="132"/>
      <c r="B12" s="76"/>
      <c r="C12" s="67" t="s">
        <v>81</v>
      </c>
      <c r="D12" s="13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1" customHeight="1">
      <c r="A13" s="132"/>
      <c r="B13" s="76"/>
      <c r="C13" s="92" t="s">
        <v>92</v>
      </c>
      <c r="D13" s="134">
        <v>108.5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1" customHeight="1">
      <c r="A14" s="132"/>
      <c r="B14" s="76"/>
      <c r="C14" s="67" t="s">
        <v>84</v>
      </c>
      <c r="D14" s="134">
        <v>108.5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1" customHeight="1">
      <c r="A15" s="132"/>
      <c r="B15" s="76"/>
      <c r="C15" s="77" t="s">
        <v>77</v>
      </c>
      <c r="D15" s="134">
        <v>108.5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1" customHeight="1">
      <c r="A16" s="132"/>
      <c r="B16" s="76"/>
      <c r="C16" s="94" t="s">
        <v>93</v>
      </c>
      <c r="D16" s="134">
        <v>50.3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9"/>
    </row>
    <row r="17" spans="1:22" ht="21" customHeight="1">
      <c r="A17" s="132"/>
      <c r="B17" s="76"/>
      <c r="C17" s="79" t="s">
        <v>85</v>
      </c>
      <c r="D17" s="134">
        <v>50.3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"/>
    </row>
    <row r="18" spans="1:22" ht="21" customHeight="1">
      <c r="A18" s="135"/>
      <c r="B18" s="75"/>
      <c r="C18" s="67" t="s">
        <v>78</v>
      </c>
      <c r="D18" s="134">
        <v>36.7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9"/>
    </row>
    <row r="19" spans="1:22" ht="21" customHeight="1">
      <c r="A19" s="132"/>
      <c r="B19" s="75"/>
      <c r="C19" s="20" t="s">
        <v>61</v>
      </c>
      <c r="D19" s="134">
        <v>13.6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24" customFormat="1" ht="21" customHeight="1" thickBot="1">
      <c r="A20" s="136" t="s">
        <v>71</v>
      </c>
      <c r="B20" s="137">
        <f>SUM(B6:B19)</f>
        <v>678.2</v>
      </c>
      <c r="C20" s="138" t="s">
        <v>72</v>
      </c>
      <c r="D20" s="139">
        <f>D6+D10+D13+D16</f>
        <v>678.1999999999999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1">
      <selection activeCell="A6" sqref="A6"/>
    </sheetView>
  </sheetViews>
  <sheetFormatPr defaultColWidth="6.875" defaultRowHeight="12.75" customHeight="1"/>
  <cols>
    <col min="1" max="1" width="6.25390625" style="26" customWidth="1"/>
    <col min="2" max="3" width="6.25390625" style="74" customWidth="1"/>
    <col min="4" max="4" width="30.25390625" style="26" customWidth="1"/>
    <col min="5" max="10" width="12.25390625" style="26" customWidth="1"/>
    <col min="11" max="12" width="5.125" style="26" customWidth="1"/>
    <col min="13" max="13" width="8.375" style="26" customWidth="1"/>
    <col min="14" max="254" width="6.875" style="26" customWidth="1"/>
    <col min="255" max="16384" width="6.875" style="26" customWidth="1"/>
  </cols>
  <sheetData>
    <row r="1" spans="1:3" s="63" customFormat="1" ht="31.5" customHeight="1">
      <c r="A1" s="219" t="s">
        <v>176</v>
      </c>
      <c r="B1" s="219"/>
      <c r="C1" s="219"/>
    </row>
    <row r="2" spans="1:13" s="65" customFormat="1" ht="34.5" customHeight="1">
      <c r="A2" s="220" t="s">
        <v>160</v>
      </c>
      <c r="B2" s="220"/>
      <c r="C2" s="220"/>
      <c r="D2" s="220"/>
      <c r="E2" s="220"/>
      <c r="F2" s="220"/>
      <c r="G2" s="220"/>
      <c r="H2" s="220"/>
      <c r="I2" s="220"/>
      <c r="J2" s="220"/>
      <c r="K2" s="64"/>
      <c r="L2" s="64"/>
      <c r="M2" s="64"/>
    </row>
    <row r="3" spans="1:13" ht="45.75" customHeight="1" thickBot="1">
      <c r="A3" s="218"/>
      <c r="B3" s="218"/>
      <c r="C3" s="218"/>
      <c r="D3" s="29"/>
      <c r="E3" s="29"/>
      <c r="F3" s="29"/>
      <c r="G3" s="30"/>
      <c r="H3" s="140"/>
      <c r="I3" s="140"/>
      <c r="J3" s="141" t="s">
        <v>16</v>
      </c>
      <c r="K3" s="29"/>
      <c r="L3" s="29"/>
      <c r="M3" s="29"/>
    </row>
    <row r="4" spans="1:13" ht="28.5" customHeight="1">
      <c r="A4" s="221" t="s">
        <v>17</v>
      </c>
      <c r="B4" s="222"/>
      <c r="C4" s="222"/>
      <c r="D4" s="216" t="s">
        <v>95</v>
      </c>
      <c r="E4" s="216" t="s">
        <v>18</v>
      </c>
      <c r="F4" s="216" t="s">
        <v>19</v>
      </c>
      <c r="G4" s="216" t="s">
        <v>55</v>
      </c>
      <c r="H4" s="216" t="s">
        <v>21</v>
      </c>
      <c r="I4" s="216" t="s">
        <v>22</v>
      </c>
      <c r="J4" s="223" t="s">
        <v>109</v>
      </c>
      <c r="K4" s="28"/>
      <c r="L4" s="28"/>
      <c r="M4" s="28"/>
    </row>
    <row r="5" spans="1:13" ht="28.5" customHeight="1">
      <c r="A5" s="142" t="s">
        <v>23</v>
      </c>
      <c r="B5" s="31" t="s">
        <v>96</v>
      </c>
      <c r="C5" s="31" t="s">
        <v>97</v>
      </c>
      <c r="D5" s="217"/>
      <c r="E5" s="217"/>
      <c r="F5" s="217"/>
      <c r="G5" s="217"/>
      <c r="H5" s="217"/>
      <c r="I5" s="217"/>
      <c r="J5" s="224"/>
      <c r="K5" s="28"/>
      <c r="L5" s="28"/>
      <c r="M5" s="28"/>
    </row>
    <row r="6" spans="1:13" ht="28.5" customHeight="1">
      <c r="A6" s="142"/>
      <c r="B6" s="31"/>
      <c r="C6" s="31"/>
      <c r="D6" s="70" t="s">
        <v>65</v>
      </c>
      <c r="E6" s="309">
        <f>E7+E8+E9+E10+E11</f>
        <v>678.2</v>
      </c>
      <c r="F6" s="309">
        <f>F7+F8+F9+F10+F11</f>
        <v>678.2</v>
      </c>
      <c r="G6" s="36"/>
      <c r="H6" s="36"/>
      <c r="I6" s="36"/>
      <c r="J6" s="143"/>
      <c r="K6" s="28"/>
      <c r="L6" s="28"/>
      <c r="M6" s="28"/>
    </row>
    <row r="7" spans="1:13" ht="30" customHeight="1">
      <c r="A7" s="111">
        <v>20</v>
      </c>
      <c r="B7" s="102">
        <v>12</v>
      </c>
      <c r="C7" s="102">
        <v>601</v>
      </c>
      <c r="D7" s="16" t="s">
        <v>86</v>
      </c>
      <c r="E7" s="106" t="s">
        <v>144</v>
      </c>
      <c r="F7" s="106" t="s">
        <v>144</v>
      </c>
      <c r="G7" s="32"/>
      <c r="H7" s="32"/>
      <c r="I7" s="32"/>
      <c r="J7" s="144"/>
      <c r="K7" s="33"/>
      <c r="L7" s="33"/>
      <c r="M7" s="34"/>
    </row>
    <row r="8" spans="1:13" ht="30" customHeight="1">
      <c r="A8" s="111">
        <v>21</v>
      </c>
      <c r="B8" s="102">
        <v>12</v>
      </c>
      <c r="C8" s="102">
        <v>604</v>
      </c>
      <c r="D8" s="16" t="s">
        <v>87</v>
      </c>
      <c r="E8" s="17" t="s">
        <v>145</v>
      </c>
      <c r="F8" s="17" t="s">
        <v>145</v>
      </c>
      <c r="G8" s="78"/>
      <c r="H8" s="78"/>
      <c r="I8" s="78"/>
      <c r="J8" s="145"/>
      <c r="K8" s="35"/>
      <c r="L8" s="27"/>
      <c r="M8" s="27"/>
    </row>
    <row r="9" spans="1:13" ht="30" customHeight="1">
      <c r="A9" s="112">
        <v>20</v>
      </c>
      <c r="B9" s="103">
        <v>80</v>
      </c>
      <c r="C9" s="103">
        <v>501</v>
      </c>
      <c r="D9" s="105" t="s">
        <v>58</v>
      </c>
      <c r="E9" s="17" t="s">
        <v>146</v>
      </c>
      <c r="F9" s="17" t="s">
        <v>146</v>
      </c>
      <c r="G9" s="78"/>
      <c r="H9" s="78"/>
      <c r="I9" s="78"/>
      <c r="J9" s="145"/>
      <c r="K9" s="27"/>
      <c r="L9" s="27"/>
      <c r="M9" s="27"/>
    </row>
    <row r="10" spans="1:13" ht="30" customHeight="1">
      <c r="A10" s="112">
        <v>22</v>
      </c>
      <c r="B10" s="103">
        <v>10</v>
      </c>
      <c r="C10" s="103">
        <v>201</v>
      </c>
      <c r="D10" s="16" t="s">
        <v>60</v>
      </c>
      <c r="E10" s="17" t="s">
        <v>147</v>
      </c>
      <c r="F10" s="17" t="s">
        <v>147</v>
      </c>
      <c r="G10" s="78"/>
      <c r="H10" s="78"/>
      <c r="I10" s="78"/>
      <c r="J10" s="145"/>
      <c r="K10" s="27"/>
      <c r="L10" s="27"/>
      <c r="M10" s="27"/>
    </row>
    <row r="11" spans="1:13" ht="30" customHeight="1" thickBot="1">
      <c r="A11" s="113">
        <v>22</v>
      </c>
      <c r="B11" s="114">
        <v>10</v>
      </c>
      <c r="C11" s="114">
        <v>203</v>
      </c>
      <c r="D11" s="115" t="s">
        <v>61</v>
      </c>
      <c r="E11" s="116" t="s">
        <v>148</v>
      </c>
      <c r="F11" s="116" t="s">
        <v>148</v>
      </c>
      <c r="G11" s="146"/>
      <c r="H11" s="146"/>
      <c r="I11" s="146"/>
      <c r="J11" s="147"/>
      <c r="K11" s="27"/>
      <c r="L11" s="27"/>
      <c r="M11" s="27"/>
    </row>
    <row r="12" spans="10:13" ht="9.75" customHeight="1">
      <c r="J12" s="27"/>
      <c r="K12" s="27"/>
      <c r="L12" s="27"/>
      <c r="M12" s="27"/>
    </row>
    <row r="13" spans="10:13" ht="9.75" customHeight="1">
      <c r="J13" s="27"/>
      <c r="K13" s="27"/>
      <c r="L13" s="27"/>
      <c r="M13" s="27"/>
    </row>
  </sheetData>
  <mergeCells count="11">
    <mergeCell ref="I4:I5"/>
    <mergeCell ref="G4:G5"/>
    <mergeCell ref="H4:H5"/>
    <mergeCell ref="A3:C3"/>
    <mergeCell ref="A1:C1"/>
    <mergeCell ref="A2:J2"/>
    <mergeCell ref="A4:C4"/>
    <mergeCell ref="D4:D5"/>
    <mergeCell ref="J4:J5"/>
    <mergeCell ref="E4:E5"/>
    <mergeCell ref="F4:F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8" sqref="A8:A9"/>
    </sheetView>
  </sheetViews>
  <sheetFormatPr defaultColWidth="6.875" defaultRowHeight="12.75" customHeight="1"/>
  <cols>
    <col min="1" max="1" width="6.25390625" style="26" customWidth="1"/>
    <col min="2" max="2" width="6.25390625" style="74" customWidth="1"/>
    <col min="3" max="3" width="7.625" style="74" customWidth="1"/>
    <col min="4" max="4" width="30.25390625" style="26" customWidth="1"/>
    <col min="5" max="5" width="14.875" style="26" customWidth="1"/>
    <col min="6" max="6" width="17.75390625" style="26" customWidth="1"/>
    <col min="7" max="7" width="13.625" style="26" customWidth="1"/>
    <col min="8" max="8" width="12.625" style="26" customWidth="1"/>
    <col min="9" max="9" width="8.375" style="26" customWidth="1"/>
    <col min="10" max="250" width="6.875" style="26" customWidth="1"/>
    <col min="251" max="16384" width="6.875" style="26" customWidth="1"/>
  </cols>
  <sheetData>
    <row r="1" spans="1:8" s="63" customFormat="1" ht="30.75" customHeight="1">
      <c r="A1" s="219" t="s">
        <v>177</v>
      </c>
      <c r="B1" s="219"/>
      <c r="C1" s="219"/>
      <c r="D1"/>
      <c r="E1"/>
      <c r="F1"/>
      <c r="G1"/>
      <c r="H1"/>
    </row>
    <row r="2" spans="1:8" s="65" customFormat="1" ht="38.25" customHeight="1">
      <c r="A2" s="300" t="s">
        <v>162</v>
      </c>
      <c r="B2" s="300"/>
      <c r="C2" s="300"/>
      <c r="D2" s="300"/>
      <c r="E2" s="300"/>
      <c r="F2" s="300"/>
      <c r="G2" s="300"/>
      <c r="H2" s="300"/>
    </row>
    <row r="3" spans="1:8" ht="24.75" customHeight="1" thickBot="1">
      <c r="A3" s="225" t="s">
        <v>98</v>
      </c>
      <c r="B3" s="225"/>
      <c r="C3" s="225"/>
      <c r="D3" s="225"/>
      <c r="E3" s="100"/>
      <c r="F3" s="100"/>
      <c r="G3" s="100"/>
      <c r="H3" s="100"/>
    </row>
    <row r="4" spans="1:8" ht="24.75" customHeight="1">
      <c r="A4" s="226" t="s">
        <v>99</v>
      </c>
      <c r="B4" s="227"/>
      <c r="C4" s="227"/>
      <c r="D4" s="228"/>
      <c r="E4" s="226" t="s">
        <v>101</v>
      </c>
      <c r="F4" s="227"/>
      <c r="G4" s="227"/>
      <c r="H4" s="228"/>
    </row>
    <row r="5" spans="1:8" ht="24.75" customHeight="1">
      <c r="A5" s="229" t="s">
        <v>102</v>
      </c>
      <c r="B5" s="209"/>
      <c r="C5" s="209"/>
      <c r="D5" s="209" t="s">
        <v>31</v>
      </c>
      <c r="E5" s="209" t="s">
        <v>18</v>
      </c>
      <c r="F5" s="209" t="s">
        <v>104</v>
      </c>
      <c r="G5" s="209" t="s">
        <v>67</v>
      </c>
      <c r="H5" s="212"/>
    </row>
    <row r="6" spans="1:8" ht="24.75" customHeight="1">
      <c r="A6" s="229"/>
      <c r="B6" s="209"/>
      <c r="C6" s="209"/>
      <c r="D6" s="209"/>
      <c r="E6" s="209"/>
      <c r="F6" s="209"/>
      <c r="G6" s="209" t="s">
        <v>105</v>
      </c>
      <c r="H6" s="212" t="s">
        <v>106</v>
      </c>
    </row>
    <row r="7" spans="1:8" ht="24.75" customHeight="1">
      <c r="A7" s="229"/>
      <c r="B7" s="209"/>
      <c r="C7" s="209"/>
      <c r="D7" s="209"/>
      <c r="E7" s="209"/>
      <c r="F7" s="209"/>
      <c r="G7" s="209"/>
      <c r="H7" s="212"/>
    </row>
    <row r="8" spans="1:8" ht="24.75" customHeight="1">
      <c r="A8" s="210" t="s">
        <v>23</v>
      </c>
      <c r="B8" s="211" t="s">
        <v>35</v>
      </c>
      <c r="C8" s="211" t="s">
        <v>36</v>
      </c>
      <c r="D8" s="107" t="s">
        <v>107</v>
      </c>
      <c r="E8" s="108">
        <v>7</v>
      </c>
      <c r="F8" s="108">
        <v>8</v>
      </c>
      <c r="G8" s="108">
        <v>9</v>
      </c>
      <c r="H8" s="109">
        <v>10</v>
      </c>
    </row>
    <row r="9" spans="1:8" ht="24.75" customHeight="1">
      <c r="A9" s="210"/>
      <c r="B9" s="211"/>
      <c r="C9" s="211"/>
      <c r="D9" s="107" t="s">
        <v>18</v>
      </c>
      <c r="E9" s="309">
        <f>E10+E11+E12+E13+E14</f>
        <v>678.2</v>
      </c>
      <c r="F9" s="309">
        <f>F10+F11+F12+F13+F14</f>
        <v>617.3000000000001</v>
      </c>
      <c r="G9" s="103">
        <v>60.9</v>
      </c>
      <c r="H9" s="123"/>
    </row>
    <row r="10" spans="1:8" ht="24.75" customHeight="1">
      <c r="A10" s="111">
        <v>20</v>
      </c>
      <c r="B10" s="102">
        <v>12</v>
      </c>
      <c r="C10" s="102">
        <v>601</v>
      </c>
      <c r="D10" s="16" t="s">
        <v>86</v>
      </c>
      <c r="E10" s="106" t="s">
        <v>144</v>
      </c>
      <c r="F10" s="106" t="s">
        <v>144</v>
      </c>
      <c r="G10" s="103"/>
      <c r="H10" s="110"/>
    </row>
    <row r="11" spans="1:8" ht="24.75" customHeight="1">
      <c r="A11" s="111">
        <v>21</v>
      </c>
      <c r="B11" s="102">
        <v>12</v>
      </c>
      <c r="C11" s="102">
        <v>604</v>
      </c>
      <c r="D11" s="16" t="s">
        <v>87</v>
      </c>
      <c r="E11" s="17" t="s">
        <v>145</v>
      </c>
      <c r="F11" s="17"/>
      <c r="G11" s="103">
        <v>60.9</v>
      </c>
      <c r="H11" s="110"/>
    </row>
    <row r="12" spans="1:8" ht="24.75" customHeight="1">
      <c r="A12" s="112">
        <v>20</v>
      </c>
      <c r="B12" s="103">
        <v>80</v>
      </c>
      <c r="C12" s="103">
        <v>501</v>
      </c>
      <c r="D12" s="105" t="s">
        <v>58</v>
      </c>
      <c r="E12" s="17" t="s">
        <v>146</v>
      </c>
      <c r="F12" s="17" t="s">
        <v>146</v>
      </c>
      <c r="G12" s="103"/>
      <c r="H12" s="110"/>
    </row>
    <row r="13" spans="1:8" ht="24.75" customHeight="1">
      <c r="A13" s="112">
        <v>22</v>
      </c>
      <c r="B13" s="103">
        <v>10</v>
      </c>
      <c r="C13" s="103">
        <v>201</v>
      </c>
      <c r="D13" s="16" t="s">
        <v>60</v>
      </c>
      <c r="E13" s="17" t="s">
        <v>147</v>
      </c>
      <c r="F13" s="17" t="s">
        <v>147</v>
      </c>
      <c r="G13" s="103"/>
      <c r="H13" s="110"/>
    </row>
    <row r="14" spans="1:8" ht="24.75" customHeight="1" thickBot="1">
      <c r="A14" s="113">
        <v>22</v>
      </c>
      <c r="B14" s="114">
        <v>10</v>
      </c>
      <c r="C14" s="114">
        <v>203</v>
      </c>
      <c r="D14" s="115" t="s">
        <v>61</v>
      </c>
      <c r="E14" s="116" t="s">
        <v>148</v>
      </c>
      <c r="F14" s="116" t="s">
        <v>148</v>
      </c>
      <c r="G14" s="114"/>
      <c r="H14" s="117"/>
    </row>
  </sheetData>
  <mergeCells count="15">
    <mergeCell ref="A8:A9"/>
    <mergeCell ref="B8:B9"/>
    <mergeCell ref="C8:C9"/>
    <mergeCell ref="E5:E7"/>
    <mergeCell ref="F5:F7"/>
    <mergeCell ref="A5:C7"/>
    <mergeCell ref="D5:D7"/>
    <mergeCell ref="E4:H4"/>
    <mergeCell ref="G5:H5"/>
    <mergeCell ref="G6:G7"/>
    <mergeCell ref="H6:H7"/>
    <mergeCell ref="A3:D3"/>
    <mergeCell ref="A4:D4"/>
    <mergeCell ref="A1:C1"/>
    <mergeCell ref="A2:H2"/>
  </mergeCells>
  <printOptions horizontalCentered="1"/>
  <pageMargins left="0.6299212598425197" right="0.6299212598425197" top="0.65" bottom="0.7874015748031497" header="0.3937007874015748" footer="0.3937007874015748"/>
  <pageSetup fitToHeight="100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1" sqref="I1"/>
    </sheetView>
  </sheetViews>
  <sheetFormatPr defaultColWidth="9.00390625" defaultRowHeight="14.25"/>
  <cols>
    <col min="1" max="1" width="5.875" style="104" customWidth="1"/>
    <col min="2" max="2" width="7.75390625" style="104" customWidth="1"/>
    <col min="3" max="3" width="7.625" style="104" customWidth="1"/>
    <col min="4" max="4" width="27.50390625" style="0" customWidth="1"/>
    <col min="5" max="5" width="13.125" style="0" customWidth="1"/>
    <col min="6" max="6" width="11.375" style="0" customWidth="1"/>
    <col min="7" max="7" width="11.50390625" style="0" customWidth="1"/>
    <col min="8" max="8" width="11.625" style="0" customWidth="1"/>
    <col min="9" max="9" width="10.75390625" style="0" customWidth="1"/>
    <col min="10" max="10" width="10.125" style="0" customWidth="1"/>
  </cols>
  <sheetData>
    <row r="1" spans="1:3" ht="29.25" customHeight="1">
      <c r="A1" s="219" t="s">
        <v>178</v>
      </c>
      <c r="B1" s="219"/>
      <c r="C1" s="219"/>
    </row>
    <row r="2" spans="1:10" ht="45" customHeight="1">
      <c r="A2" s="300" t="s">
        <v>108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30" customHeight="1" thickBot="1">
      <c r="A3" s="225" t="s">
        <v>98</v>
      </c>
      <c r="B3" s="225"/>
      <c r="C3" s="225"/>
      <c r="D3" s="225"/>
      <c r="E3" s="100"/>
      <c r="F3" s="101"/>
      <c r="G3" s="100"/>
      <c r="H3" s="100"/>
      <c r="I3" s="100"/>
      <c r="J3" s="100"/>
    </row>
    <row r="4" spans="1:10" ht="32.25" customHeight="1">
      <c r="A4" s="226" t="s">
        <v>99</v>
      </c>
      <c r="B4" s="227"/>
      <c r="C4" s="227"/>
      <c r="D4" s="228"/>
      <c r="E4" s="226" t="s">
        <v>100</v>
      </c>
      <c r="F4" s="228"/>
      <c r="G4" s="226" t="s">
        <v>101</v>
      </c>
      <c r="H4" s="227"/>
      <c r="I4" s="227"/>
      <c r="J4" s="228"/>
    </row>
    <row r="5" spans="1:10" ht="24" customHeight="1">
      <c r="A5" s="229" t="s">
        <v>102</v>
      </c>
      <c r="B5" s="209"/>
      <c r="C5" s="209"/>
      <c r="D5" s="209" t="s">
        <v>31</v>
      </c>
      <c r="E5" s="209" t="s">
        <v>18</v>
      </c>
      <c r="F5" s="209" t="s">
        <v>103</v>
      </c>
      <c r="G5" s="209" t="s">
        <v>18</v>
      </c>
      <c r="H5" s="209" t="s">
        <v>104</v>
      </c>
      <c r="I5" s="209" t="s">
        <v>67</v>
      </c>
      <c r="J5" s="212"/>
    </row>
    <row r="6" spans="1:10" ht="24" customHeight="1">
      <c r="A6" s="229"/>
      <c r="B6" s="209"/>
      <c r="C6" s="209"/>
      <c r="D6" s="209"/>
      <c r="E6" s="209"/>
      <c r="F6" s="209"/>
      <c r="G6" s="209"/>
      <c r="H6" s="209"/>
      <c r="I6" s="209" t="s">
        <v>105</v>
      </c>
      <c r="J6" s="212" t="s">
        <v>106</v>
      </c>
    </row>
    <row r="7" spans="1:10" ht="24" customHeight="1">
      <c r="A7" s="229"/>
      <c r="B7" s="209"/>
      <c r="C7" s="209"/>
      <c r="D7" s="209"/>
      <c r="E7" s="209"/>
      <c r="F7" s="209"/>
      <c r="G7" s="209"/>
      <c r="H7" s="209"/>
      <c r="I7" s="209"/>
      <c r="J7" s="212"/>
    </row>
    <row r="8" spans="1:10" ht="24" customHeight="1">
      <c r="A8" s="210" t="s">
        <v>23</v>
      </c>
      <c r="B8" s="211" t="s">
        <v>35</v>
      </c>
      <c r="C8" s="211" t="s">
        <v>36</v>
      </c>
      <c r="D8" s="107" t="s">
        <v>107</v>
      </c>
      <c r="E8" s="108">
        <v>5</v>
      </c>
      <c r="F8" s="108">
        <v>6</v>
      </c>
      <c r="G8" s="108">
        <v>7</v>
      </c>
      <c r="H8" s="108">
        <v>8</v>
      </c>
      <c r="I8" s="108">
        <v>9</v>
      </c>
      <c r="J8" s="109">
        <v>10</v>
      </c>
    </row>
    <row r="9" spans="1:10" ht="24" customHeight="1">
      <c r="A9" s="210"/>
      <c r="B9" s="211"/>
      <c r="C9" s="211"/>
      <c r="D9" s="107" t="s">
        <v>18</v>
      </c>
      <c r="E9" s="309">
        <f>E10+E11+E12+E13+E14</f>
        <v>678.2</v>
      </c>
      <c r="F9" s="103"/>
      <c r="G9" s="309">
        <f>G10+G11+G12+G13+G14</f>
        <v>678.2</v>
      </c>
      <c r="H9" s="309">
        <f>H10+H11+H12+H13+H14</f>
        <v>617.3000000000001</v>
      </c>
      <c r="I9" s="103">
        <v>60.9</v>
      </c>
      <c r="J9" s="123"/>
    </row>
    <row r="10" spans="1:10" ht="24.75" customHeight="1">
      <c r="A10" s="111">
        <v>20</v>
      </c>
      <c r="B10" s="102">
        <v>12</v>
      </c>
      <c r="C10" s="102">
        <v>601</v>
      </c>
      <c r="D10" s="16" t="s">
        <v>86</v>
      </c>
      <c r="E10" s="106" t="s">
        <v>144</v>
      </c>
      <c r="F10" s="103"/>
      <c r="G10" s="106" t="s">
        <v>144</v>
      </c>
      <c r="H10" s="106" t="s">
        <v>144</v>
      </c>
      <c r="I10" s="103"/>
      <c r="J10" s="110"/>
    </row>
    <row r="11" spans="1:10" ht="24.75" customHeight="1">
      <c r="A11" s="111">
        <v>21</v>
      </c>
      <c r="B11" s="102">
        <v>12</v>
      </c>
      <c r="C11" s="102">
        <v>604</v>
      </c>
      <c r="D11" s="16" t="s">
        <v>87</v>
      </c>
      <c r="E11" s="17" t="s">
        <v>145</v>
      </c>
      <c r="F11" s="103"/>
      <c r="G11" s="17" t="s">
        <v>145</v>
      </c>
      <c r="H11" s="17"/>
      <c r="I11" s="103">
        <v>60.9</v>
      </c>
      <c r="J11" s="110"/>
    </row>
    <row r="12" spans="1:10" ht="24.75" customHeight="1">
      <c r="A12" s="112">
        <v>20</v>
      </c>
      <c r="B12" s="103">
        <v>80</v>
      </c>
      <c r="C12" s="103">
        <v>501</v>
      </c>
      <c r="D12" s="105" t="s">
        <v>58</v>
      </c>
      <c r="E12" s="17" t="s">
        <v>146</v>
      </c>
      <c r="F12" s="103"/>
      <c r="G12" s="17" t="s">
        <v>146</v>
      </c>
      <c r="H12" s="17" t="s">
        <v>146</v>
      </c>
      <c r="I12" s="103"/>
      <c r="J12" s="110"/>
    </row>
    <row r="13" spans="1:10" ht="24.75" customHeight="1">
      <c r="A13" s="112">
        <v>22</v>
      </c>
      <c r="B13" s="103">
        <v>10</v>
      </c>
      <c r="C13" s="103">
        <v>201</v>
      </c>
      <c r="D13" s="16" t="s">
        <v>60</v>
      </c>
      <c r="E13" s="17" t="s">
        <v>147</v>
      </c>
      <c r="F13" s="103"/>
      <c r="G13" s="17" t="s">
        <v>147</v>
      </c>
      <c r="H13" s="17" t="s">
        <v>147</v>
      </c>
      <c r="I13" s="103"/>
      <c r="J13" s="110"/>
    </row>
    <row r="14" spans="1:10" ht="24.75" customHeight="1" thickBot="1">
      <c r="A14" s="113">
        <v>22</v>
      </c>
      <c r="B14" s="114">
        <v>10</v>
      </c>
      <c r="C14" s="114">
        <v>203</v>
      </c>
      <c r="D14" s="115" t="s">
        <v>61</v>
      </c>
      <c r="E14" s="116" t="s">
        <v>148</v>
      </c>
      <c r="F14" s="114"/>
      <c r="G14" s="116" t="s">
        <v>148</v>
      </c>
      <c r="H14" s="116" t="s">
        <v>148</v>
      </c>
      <c r="I14" s="114"/>
      <c r="J14" s="117"/>
    </row>
  </sheetData>
  <mergeCells count="18">
    <mergeCell ref="A8:A9"/>
    <mergeCell ref="B8:B9"/>
    <mergeCell ref="C8:C9"/>
    <mergeCell ref="I6:I7"/>
    <mergeCell ref="A5:C7"/>
    <mergeCell ref="D5:D7"/>
    <mergeCell ref="J6:J7"/>
    <mergeCell ref="H5:H7"/>
    <mergeCell ref="I5:J5"/>
    <mergeCell ref="E5:E7"/>
    <mergeCell ref="F5:F7"/>
    <mergeCell ref="G5:G7"/>
    <mergeCell ref="A1:C1"/>
    <mergeCell ref="A2:J2"/>
    <mergeCell ref="A3:D3"/>
    <mergeCell ref="A4:D4"/>
    <mergeCell ref="E4:F4"/>
    <mergeCell ref="G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A2" sqref="A2:J2"/>
    </sheetView>
  </sheetViews>
  <sheetFormatPr defaultColWidth="9.00390625" defaultRowHeight="14.25"/>
  <cols>
    <col min="1" max="1" width="17.50390625" style="0" customWidth="1"/>
    <col min="2" max="4" width="5.875" style="104" customWidth="1"/>
    <col min="5" max="5" width="23.75390625" style="0" customWidth="1"/>
    <col min="6" max="7" width="11.375" style="0" customWidth="1"/>
    <col min="8" max="8" width="14.25390625" style="0" customWidth="1"/>
    <col min="9" max="10" width="11.375" style="0" customWidth="1"/>
  </cols>
  <sheetData>
    <row r="1" spans="1:28" ht="26.25" customHeight="1">
      <c r="A1" s="202" t="s">
        <v>179</v>
      </c>
      <c r="E1" s="10"/>
      <c r="F1" s="10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30" customHeight="1">
      <c r="A2" s="302" t="s">
        <v>117</v>
      </c>
      <c r="B2" s="302"/>
      <c r="C2" s="302"/>
      <c r="D2" s="302"/>
      <c r="E2" s="302"/>
      <c r="F2" s="302"/>
      <c r="G2" s="302"/>
      <c r="H2" s="302"/>
      <c r="I2" s="302"/>
      <c r="J2" s="30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26.25" customHeight="1" thickBot="1">
      <c r="B3" s="148"/>
      <c r="C3" s="148"/>
      <c r="D3" s="148"/>
      <c r="E3" s="149"/>
      <c r="F3" s="149"/>
      <c r="G3" s="150"/>
      <c r="H3" s="150"/>
      <c r="I3" s="150"/>
      <c r="J3" s="69" t="s">
        <v>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20.25" customHeight="1">
      <c r="A4" s="232" t="s">
        <v>53</v>
      </c>
      <c r="B4" s="231" t="s">
        <v>17</v>
      </c>
      <c r="C4" s="222"/>
      <c r="D4" s="222"/>
      <c r="E4" s="216" t="s">
        <v>95</v>
      </c>
      <c r="F4" s="234" t="s">
        <v>62</v>
      </c>
      <c r="G4" s="236" t="s">
        <v>27</v>
      </c>
      <c r="H4" s="236" t="s">
        <v>28</v>
      </c>
      <c r="I4" s="236" t="s">
        <v>29</v>
      </c>
      <c r="J4" s="238" t="s">
        <v>47</v>
      </c>
      <c r="K4" s="1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20.25" customHeight="1">
      <c r="A5" s="233"/>
      <c r="B5" s="31" t="s">
        <v>23</v>
      </c>
      <c r="C5" s="31" t="s">
        <v>96</v>
      </c>
      <c r="D5" s="31" t="s">
        <v>97</v>
      </c>
      <c r="E5" s="217"/>
      <c r="F5" s="235"/>
      <c r="G5" s="237"/>
      <c r="H5" s="237"/>
      <c r="I5" s="237"/>
      <c r="J5" s="239"/>
      <c r="K5" s="19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24" customHeight="1">
      <c r="A6" s="151" t="s">
        <v>62</v>
      </c>
      <c r="B6" s="31"/>
      <c r="C6" s="31"/>
      <c r="D6" s="31"/>
      <c r="E6" s="36"/>
      <c r="F6" s="309" t="s">
        <v>202</v>
      </c>
      <c r="G6" s="310" t="s">
        <v>203</v>
      </c>
      <c r="H6" s="310" t="s">
        <v>204</v>
      </c>
      <c r="I6" s="310" t="s">
        <v>189</v>
      </c>
      <c r="J6" s="311" t="s">
        <v>145</v>
      </c>
      <c r="K6" s="97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4" customHeight="1">
      <c r="A7" s="153" t="s">
        <v>88</v>
      </c>
      <c r="B7" s="307">
        <v>201</v>
      </c>
      <c r="C7" s="307"/>
      <c r="D7" s="307"/>
      <c r="E7" s="308" t="s">
        <v>192</v>
      </c>
      <c r="F7" s="122"/>
      <c r="G7" s="96"/>
      <c r="H7" s="96"/>
      <c r="I7" s="96"/>
      <c r="J7" s="152"/>
      <c r="K7" s="9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24" customHeight="1">
      <c r="A8" s="151"/>
      <c r="B8" s="307">
        <v>201</v>
      </c>
      <c r="C8" s="307">
        <v>26</v>
      </c>
      <c r="D8" s="307"/>
      <c r="E8" s="308" t="s">
        <v>76</v>
      </c>
      <c r="F8" s="122"/>
      <c r="G8" s="96"/>
      <c r="H8" s="96"/>
      <c r="I8" s="96"/>
      <c r="J8" s="152"/>
      <c r="K8" s="9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24" customHeight="1">
      <c r="A9" s="153"/>
      <c r="B9" s="73">
        <v>201</v>
      </c>
      <c r="C9" s="73" t="s">
        <v>82</v>
      </c>
      <c r="D9" s="73" t="s">
        <v>56</v>
      </c>
      <c r="E9" s="16" t="s">
        <v>79</v>
      </c>
      <c r="F9" s="106" t="s">
        <v>149</v>
      </c>
      <c r="G9" s="80">
        <v>341.4</v>
      </c>
      <c r="H9" s="80">
        <v>88.5</v>
      </c>
      <c r="I9" s="80">
        <v>28.6</v>
      </c>
      <c r="J9" s="154"/>
      <c r="K9" s="19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 customHeight="1">
      <c r="A10" s="155"/>
      <c r="B10" s="73">
        <v>201</v>
      </c>
      <c r="C10" s="73" t="s">
        <v>82</v>
      </c>
      <c r="D10" s="73" t="s">
        <v>89</v>
      </c>
      <c r="E10" s="16" t="s">
        <v>80</v>
      </c>
      <c r="F10" s="17" t="s">
        <v>145</v>
      </c>
      <c r="G10" s="80"/>
      <c r="H10" s="80"/>
      <c r="I10" s="80"/>
      <c r="J10" s="154" t="s">
        <v>145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4" customHeight="1">
      <c r="A11" s="155"/>
      <c r="B11" s="73" t="s">
        <v>193</v>
      </c>
      <c r="C11" s="305"/>
      <c r="D11" s="305"/>
      <c r="E11" s="306" t="s">
        <v>194</v>
      </c>
      <c r="F11" s="17"/>
      <c r="G11" s="80"/>
      <c r="H11" s="80"/>
      <c r="I11" s="80"/>
      <c r="J11" s="15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4" customHeight="1">
      <c r="A12" s="155"/>
      <c r="B12" s="73" t="s">
        <v>193</v>
      </c>
      <c r="C12" s="305" t="s">
        <v>195</v>
      </c>
      <c r="D12" s="305"/>
      <c r="E12" s="306" t="s">
        <v>199</v>
      </c>
      <c r="F12" s="17"/>
      <c r="G12" s="80"/>
      <c r="H12" s="80"/>
      <c r="I12" s="80"/>
      <c r="J12" s="15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24" customHeight="1">
      <c r="A13" s="155"/>
      <c r="B13" s="17" t="s">
        <v>57</v>
      </c>
      <c r="C13" s="81" t="s">
        <v>38</v>
      </c>
      <c r="D13" s="81" t="s">
        <v>56</v>
      </c>
      <c r="E13" s="8" t="s">
        <v>58</v>
      </c>
      <c r="F13" s="17" t="s">
        <v>146</v>
      </c>
      <c r="G13" s="80"/>
      <c r="H13" s="80"/>
      <c r="I13" s="80">
        <v>108.5</v>
      </c>
      <c r="J13" s="15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24" customHeight="1">
      <c r="A14" s="155"/>
      <c r="B14" s="17" t="s">
        <v>196</v>
      </c>
      <c r="C14" s="81"/>
      <c r="D14" s="81"/>
      <c r="E14" s="8" t="s">
        <v>197</v>
      </c>
      <c r="F14" s="17"/>
      <c r="G14" s="80"/>
      <c r="H14" s="80"/>
      <c r="I14" s="80"/>
      <c r="J14" s="15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24" customHeight="1">
      <c r="A15" s="155"/>
      <c r="B15" s="17" t="s">
        <v>196</v>
      </c>
      <c r="C15" s="81" t="s">
        <v>198</v>
      </c>
      <c r="D15" s="81"/>
      <c r="E15" s="8" t="s">
        <v>85</v>
      </c>
      <c r="F15" s="17"/>
      <c r="G15" s="80"/>
      <c r="H15" s="80"/>
      <c r="I15" s="80"/>
      <c r="J15" s="15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24" customHeight="1">
      <c r="A16" s="155"/>
      <c r="B16" s="17" t="s">
        <v>59</v>
      </c>
      <c r="C16" s="17" t="s">
        <v>37</v>
      </c>
      <c r="D16" s="17" t="s">
        <v>56</v>
      </c>
      <c r="E16" s="16" t="s">
        <v>60</v>
      </c>
      <c r="F16" s="17" t="s">
        <v>147</v>
      </c>
      <c r="G16" s="80"/>
      <c r="H16" s="80"/>
      <c r="I16" s="17" t="s">
        <v>147</v>
      </c>
      <c r="J16" s="15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24" customHeight="1" thickBot="1">
      <c r="A17" s="156"/>
      <c r="B17" s="116" t="s">
        <v>59</v>
      </c>
      <c r="C17" s="116" t="s">
        <v>37</v>
      </c>
      <c r="D17" s="116" t="s">
        <v>68</v>
      </c>
      <c r="E17" s="115" t="s">
        <v>61</v>
      </c>
      <c r="F17" s="116" t="s">
        <v>148</v>
      </c>
      <c r="G17" s="157"/>
      <c r="H17" s="157"/>
      <c r="I17" s="116" t="s">
        <v>148</v>
      </c>
      <c r="J17" s="15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7:11" ht="14.25">
      <c r="G18" s="98"/>
      <c r="H18" s="98"/>
      <c r="I18" s="98"/>
      <c r="J18" s="99"/>
      <c r="K18" s="98"/>
    </row>
  </sheetData>
  <mergeCells count="9">
    <mergeCell ref="A2:J2"/>
    <mergeCell ref="B4:D4"/>
    <mergeCell ref="E4:E5"/>
    <mergeCell ref="A4:A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5" sqref="C5"/>
    </sheetView>
  </sheetViews>
  <sheetFormatPr defaultColWidth="9.00390625" defaultRowHeight="14.25"/>
  <cols>
    <col min="1" max="1" width="42.625" style="0" customWidth="1"/>
    <col min="2" max="2" width="34.875" style="0" customWidth="1"/>
    <col min="3" max="3" width="32.125" style="0" customWidth="1"/>
    <col min="4" max="4" width="5.875" style="0" customWidth="1"/>
    <col min="5" max="5" width="23.75390625" style="0" customWidth="1"/>
    <col min="6" max="10" width="11.375" style="0" customWidth="1"/>
  </cols>
  <sheetData>
    <row r="1" ht="21" customHeight="1">
      <c r="A1" s="202" t="s">
        <v>180</v>
      </c>
    </row>
    <row r="2" spans="1:2" ht="42.75" customHeight="1">
      <c r="A2" s="240" t="s">
        <v>200</v>
      </c>
      <c r="B2" s="240"/>
    </row>
    <row r="3" spans="1:2" ht="37.5" customHeight="1" thickBot="1">
      <c r="A3" s="120"/>
      <c r="B3" s="121" t="s">
        <v>0</v>
      </c>
    </row>
    <row r="4" spans="1:2" ht="30" customHeight="1">
      <c r="A4" s="159" t="s">
        <v>132</v>
      </c>
      <c r="B4" s="160" t="s">
        <v>163</v>
      </c>
    </row>
    <row r="5" spans="1:3" ht="18" customHeight="1">
      <c r="A5" s="161" t="s">
        <v>133</v>
      </c>
      <c r="B5" s="162">
        <f>B6+B12+B20</f>
        <v>617.3</v>
      </c>
      <c r="C5" t="s">
        <v>201</v>
      </c>
    </row>
    <row r="6" spans="1:2" ht="18" customHeight="1">
      <c r="A6" s="163" t="s">
        <v>134</v>
      </c>
      <c r="B6" s="162">
        <f>B7+B8+B9+B10+B11</f>
        <v>341.4</v>
      </c>
    </row>
    <row r="7" spans="1:2" ht="18" customHeight="1">
      <c r="A7" s="163" t="s">
        <v>119</v>
      </c>
      <c r="B7" s="162">
        <v>170</v>
      </c>
    </row>
    <row r="8" spans="1:2" ht="18" customHeight="1">
      <c r="A8" s="163" t="s">
        <v>120</v>
      </c>
      <c r="B8" s="162">
        <v>135.6</v>
      </c>
    </row>
    <row r="9" spans="1:2" ht="18" customHeight="1">
      <c r="A9" s="163" t="s">
        <v>135</v>
      </c>
      <c r="B9" s="162">
        <v>14.2</v>
      </c>
    </row>
    <row r="10" spans="1:2" ht="18" customHeight="1">
      <c r="A10" s="163" t="s">
        <v>121</v>
      </c>
      <c r="B10" s="162">
        <v>21.4</v>
      </c>
    </row>
    <row r="11" spans="1:2" ht="18" customHeight="1">
      <c r="A11" s="163" t="s">
        <v>122</v>
      </c>
      <c r="B11" s="162">
        <v>0.2</v>
      </c>
    </row>
    <row r="12" spans="1:2" ht="18" customHeight="1">
      <c r="A12" s="163" t="s">
        <v>136</v>
      </c>
      <c r="B12" s="162">
        <f>B13+B14+B15+B16+B17+B18+B19</f>
        <v>88.5</v>
      </c>
    </row>
    <row r="13" spans="1:2" ht="18" customHeight="1">
      <c r="A13" s="163" t="s">
        <v>123</v>
      </c>
      <c r="B13" s="162">
        <v>30.6</v>
      </c>
    </row>
    <row r="14" spans="1:2" ht="18" customHeight="1">
      <c r="A14" s="163" t="s">
        <v>124</v>
      </c>
      <c r="B14" s="162">
        <v>9</v>
      </c>
    </row>
    <row r="15" spans="1:2" ht="18" customHeight="1">
      <c r="A15" s="163" t="s">
        <v>125</v>
      </c>
      <c r="B15" s="162"/>
    </row>
    <row r="16" spans="1:2" ht="18" customHeight="1">
      <c r="A16" s="163" t="s">
        <v>126</v>
      </c>
      <c r="B16" s="162">
        <v>6.1</v>
      </c>
    </row>
    <row r="17" spans="1:2" ht="18" customHeight="1">
      <c r="A17" s="163" t="s">
        <v>127</v>
      </c>
      <c r="B17" s="162"/>
    </row>
    <row r="18" spans="1:2" ht="18" customHeight="1">
      <c r="A18" s="163" t="s">
        <v>137</v>
      </c>
      <c r="B18" s="162"/>
    </row>
    <row r="19" spans="1:2" ht="18" customHeight="1">
      <c r="A19" s="163" t="s">
        <v>128</v>
      </c>
      <c r="B19" s="162">
        <v>42.8</v>
      </c>
    </row>
    <row r="20" spans="1:2" ht="18" customHeight="1">
      <c r="A20" s="163" t="s">
        <v>138</v>
      </c>
      <c r="B20" s="162">
        <f>B21+B22+B23+B24+B25+B26</f>
        <v>187.39999999999998</v>
      </c>
    </row>
    <row r="21" spans="1:2" ht="18" customHeight="1">
      <c r="A21" s="163" t="s">
        <v>129</v>
      </c>
      <c r="B21" s="162">
        <v>103.3</v>
      </c>
    </row>
    <row r="22" spans="1:2" ht="18" customHeight="1">
      <c r="A22" s="163" t="s">
        <v>130</v>
      </c>
      <c r="B22" s="162"/>
    </row>
    <row r="23" spans="1:2" ht="18" customHeight="1">
      <c r="A23" s="163" t="s">
        <v>131</v>
      </c>
      <c r="B23" s="162"/>
    </row>
    <row r="24" spans="1:2" ht="18" customHeight="1">
      <c r="A24" s="163" t="s">
        <v>139</v>
      </c>
      <c r="B24" s="162">
        <v>36.7</v>
      </c>
    </row>
    <row r="25" spans="1:2" ht="18" customHeight="1">
      <c r="A25" s="163" t="s">
        <v>140</v>
      </c>
      <c r="B25" s="162">
        <v>13.6</v>
      </c>
    </row>
    <row r="26" spans="1:2" ht="18" customHeight="1">
      <c r="A26" s="163" t="s">
        <v>141</v>
      </c>
      <c r="B26" s="162">
        <v>33.8</v>
      </c>
    </row>
    <row r="27" spans="1:2" ht="18" customHeight="1">
      <c r="A27" s="163" t="s">
        <v>142</v>
      </c>
      <c r="B27" s="162"/>
    </row>
    <row r="28" spans="1:2" ht="18" customHeight="1" thickBot="1">
      <c r="A28" s="164" t="s">
        <v>143</v>
      </c>
      <c r="B28" s="165"/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M16" sqref="M16"/>
    </sheetView>
  </sheetViews>
  <sheetFormatPr defaultColWidth="9.00390625" defaultRowHeight="14.25"/>
  <cols>
    <col min="1" max="1" width="6.125" style="0" customWidth="1"/>
    <col min="2" max="2" width="4.00390625" style="0" customWidth="1"/>
    <col min="3" max="3" width="3.875" style="0" customWidth="1"/>
    <col min="4" max="4" width="5.875" style="0" customWidth="1"/>
    <col min="5" max="5" width="9.125" style="0" customWidth="1"/>
    <col min="6" max="8" width="11.375" style="0" customWidth="1"/>
    <col min="10" max="10" width="7.125" style="0" customWidth="1"/>
    <col min="16" max="16" width="7.00390625" style="0" customWidth="1"/>
    <col min="17" max="17" width="7.375" style="0" customWidth="1"/>
  </cols>
  <sheetData>
    <row r="1" spans="1:4" ht="21.75" customHeight="1">
      <c r="A1" s="241" t="s">
        <v>181</v>
      </c>
      <c r="B1" s="241"/>
      <c r="C1" s="241"/>
      <c r="D1" s="241"/>
    </row>
    <row r="2" spans="1:18" ht="42.75" customHeight="1">
      <c r="A2" s="253" t="s">
        <v>118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ht="37.5" customHeight="1" thickBot="1">
      <c r="A3" s="225" t="s">
        <v>110</v>
      </c>
      <c r="B3" s="225"/>
      <c r="C3" s="225"/>
      <c r="D3" s="225"/>
      <c r="E3" s="100"/>
      <c r="F3" s="100"/>
      <c r="G3" s="100"/>
      <c r="H3" s="100"/>
      <c r="I3" s="100"/>
      <c r="J3" s="101"/>
      <c r="K3" s="100"/>
      <c r="L3" s="100"/>
      <c r="M3" s="100"/>
      <c r="N3" s="100"/>
      <c r="O3" s="100"/>
      <c r="P3" s="254" t="s">
        <v>0</v>
      </c>
      <c r="Q3" s="254"/>
      <c r="R3" s="254"/>
    </row>
    <row r="4" spans="1:18" ht="30" customHeight="1" thickBot="1">
      <c r="A4" s="244" t="s">
        <v>99</v>
      </c>
      <c r="B4" s="255"/>
      <c r="C4" s="255"/>
      <c r="D4" s="245"/>
      <c r="E4" s="244" t="s">
        <v>111</v>
      </c>
      <c r="F4" s="255"/>
      <c r="G4" s="255"/>
      <c r="H4" s="245"/>
      <c r="I4" s="244" t="s">
        <v>100</v>
      </c>
      <c r="J4" s="245"/>
      <c r="K4" s="244" t="s">
        <v>101</v>
      </c>
      <c r="L4" s="255"/>
      <c r="M4" s="255"/>
      <c r="N4" s="245"/>
      <c r="O4" s="244" t="s">
        <v>112</v>
      </c>
      <c r="P4" s="255"/>
      <c r="Q4" s="255"/>
      <c r="R4" s="245"/>
    </row>
    <row r="5" spans="1:18" ht="30" customHeight="1" thickBot="1">
      <c r="A5" s="226" t="s">
        <v>102</v>
      </c>
      <c r="B5" s="227"/>
      <c r="C5" s="228"/>
      <c r="D5" s="246" t="s">
        <v>113</v>
      </c>
      <c r="E5" s="246" t="s">
        <v>18</v>
      </c>
      <c r="F5" s="246" t="s">
        <v>114</v>
      </c>
      <c r="G5" s="244" t="s">
        <v>115</v>
      </c>
      <c r="H5" s="245"/>
      <c r="I5" s="246" t="s">
        <v>18</v>
      </c>
      <c r="J5" s="246" t="s">
        <v>103</v>
      </c>
      <c r="K5" s="246" t="s">
        <v>18</v>
      </c>
      <c r="L5" s="246" t="s">
        <v>104</v>
      </c>
      <c r="M5" s="244" t="s">
        <v>67</v>
      </c>
      <c r="N5" s="245"/>
      <c r="O5" s="246" t="s">
        <v>18</v>
      </c>
      <c r="P5" s="246" t="s">
        <v>114</v>
      </c>
      <c r="Q5" s="244" t="s">
        <v>115</v>
      </c>
      <c r="R5" s="245"/>
    </row>
    <row r="6" spans="1:18" ht="30" customHeight="1">
      <c r="A6" s="256"/>
      <c r="B6" s="257"/>
      <c r="C6" s="258"/>
      <c r="D6" s="248"/>
      <c r="E6" s="248"/>
      <c r="F6" s="248"/>
      <c r="G6" s="246" t="s">
        <v>105</v>
      </c>
      <c r="H6" s="246" t="s">
        <v>116</v>
      </c>
      <c r="I6" s="248"/>
      <c r="J6" s="248"/>
      <c r="K6" s="248"/>
      <c r="L6" s="248"/>
      <c r="M6" s="246" t="s">
        <v>105</v>
      </c>
      <c r="N6" s="246" t="s">
        <v>106</v>
      </c>
      <c r="O6" s="248"/>
      <c r="P6" s="248"/>
      <c r="Q6" s="246" t="s">
        <v>105</v>
      </c>
      <c r="R6" s="246" t="s">
        <v>116</v>
      </c>
    </row>
    <row r="7" spans="1:18" ht="30" customHeight="1" thickBot="1">
      <c r="A7" s="259"/>
      <c r="B7" s="260"/>
      <c r="C7" s="261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</row>
    <row r="8" spans="1:18" ht="30" customHeight="1" thickBot="1">
      <c r="A8" s="242" t="s">
        <v>23</v>
      </c>
      <c r="B8" s="242" t="s">
        <v>35</v>
      </c>
      <c r="C8" s="242" t="s">
        <v>36</v>
      </c>
      <c r="D8" s="118" t="s">
        <v>107</v>
      </c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</row>
    <row r="9" spans="1:18" ht="30" customHeight="1" thickBot="1">
      <c r="A9" s="243"/>
      <c r="B9" s="243"/>
      <c r="C9" s="243"/>
      <c r="D9" s="118" t="s">
        <v>18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38.25" customHeight="1" thickBot="1">
      <c r="A10" s="249"/>
      <c r="B10" s="250"/>
      <c r="C10" s="251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spans="1:18" ht="30" customHeight="1">
      <c r="A11" s="252" t="s">
        <v>171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</row>
  </sheetData>
  <mergeCells count="33">
    <mergeCell ref="A11:R11"/>
    <mergeCell ref="A2:R2"/>
    <mergeCell ref="A3:D3"/>
    <mergeCell ref="P3:R3"/>
    <mergeCell ref="A4:D4"/>
    <mergeCell ref="E4:H4"/>
    <mergeCell ref="I4:J4"/>
    <mergeCell ref="K4:N4"/>
    <mergeCell ref="O4:R4"/>
    <mergeCell ref="A5:C7"/>
    <mergeCell ref="E5:E7"/>
    <mergeCell ref="F5:F7"/>
    <mergeCell ref="A10:C10"/>
    <mergeCell ref="P5:P7"/>
    <mergeCell ref="G5:H5"/>
    <mergeCell ref="I5:I7"/>
    <mergeCell ref="J5:J7"/>
    <mergeCell ref="K5:K7"/>
    <mergeCell ref="O5:O7"/>
    <mergeCell ref="Q5:R5"/>
    <mergeCell ref="G6:G7"/>
    <mergeCell ref="H6:H7"/>
    <mergeCell ref="M6:M7"/>
    <mergeCell ref="N6:N7"/>
    <mergeCell ref="Q6:Q7"/>
    <mergeCell ref="R6:R7"/>
    <mergeCell ref="L5:L7"/>
    <mergeCell ref="M5:N5"/>
    <mergeCell ref="A1:D1"/>
    <mergeCell ref="A8:A9"/>
    <mergeCell ref="B8:B9"/>
    <mergeCell ref="C8:C9"/>
    <mergeCell ref="D5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1" sqref="A1:B1"/>
    </sheetView>
  </sheetViews>
  <sheetFormatPr defaultColWidth="9.00390625" defaultRowHeight="14.25"/>
  <cols>
    <col min="1" max="1" width="16.75390625" style="0" customWidth="1"/>
    <col min="2" max="4" width="6.125" style="0" customWidth="1"/>
    <col min="5" max="5" width="18.25390625" style="0" customWidth="1"/>
    <col min="6" max="10" width="11.375" style="0" customWidth="1"/>
  </cols>
  <sheetData>
    <row r="1" spans="1:28" ht="34.5" customHeight="1">
      <c r="A1" s="241" t="s">
        <v>182</v>
      </c>
      <c r="B1" s="241"/>
      <c r="E1" s="10"/>
      <c r="F1" s="10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27" customHeight="1">
      <c r="A2" s="230" t="s">
        <v>73</v>
      </c>
      <c r="B2" s="230"/>
      <c r="C2" s="230"/>
      <c r="D2" s="230"/>
      <c r="E2" s="230"/>
      <c r="F2" s="230"/>
      <c r="G2" s="230"/>
      <c r="H2" s="230"/>
      <c r="I2" s="230"/>
      <c r="J2" s="23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36" customHeight="1" thickBot="1">
      <c r="B3" s="149"/>
      <c r="C3" s="149"/>
      <c r="D3" s="149"/>
      <c r="E3" s="149"/>
      <c r="F3" s="149"/>
      <c r="G3" s="150"/>
      <c r="H3" s="150"/>
      <c r="I3" s="150"/>
      <c r="J3" s="69" t="s">
        <v>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27" customHeight="1">
      <c r="A4" s="232" t="s">
        <v>30</v>
      </c>
      <c r="B4" s="263" t="s">
        <v>17</v>
      </c>
      <c r="C4" s="264"/>
      <c r="D4" s="265"/>
      <c r="E4" s="266" t="s">
        <v>66</v>
      </c>
      <c r="F4" s="234" t="s">
        <v>18</v>
      </c>
      <c r="G4" s="236" t="s">
        <v>27</v>
      </c>
      <c r="H4" s="236" t="s">
        <v>28</v>
      </c>
      <c r="I4" s="236" t="s">
        <v>29</v>
      </c>
      <c r="J4" s="238" t="s">
        <v>67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27" customHeight="1">
      <c r="A5" s="233"/>
      <c r="B5" s="15" t="s">
        <v>23</v>
      </c>
      <c r="C5" s="15" t="s">
        <v>35</v>
      </c>
      <c r="D5" s="15" t="s">
        <v>36</v>
      </c>
      <c r="E5" s="267"/>
      <c r="F5" s="235"/>
      <c r="G5" s="237"/>
      <c r="H5" s="237"/>
      <c r="I5" s="237"/>
      <c r="J5" s="23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25" customFormat="1" ht="27" customHeight="1">
      <c r="A6" s="203" t="s">
        <v>62</v>
      </c>
      <c r="B6" s="16"/>
      <c r="C6" s="16"/>
      <c r="D6" s="16"/>
      <c r="E6" s="20"/>
      <c r="F6" s="16"/>
      <c r="G6" s="18"/>
      <c r="H6" s="18"/>
      <c r="I6" s="18"/>
      <c r="J6" s="20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72" customFormat="1" ht="27" customHeight="1">
      <c r="A7" s="188"/>
      <c r="B7" s="16"/>
      <c r="C7" s="16"/>
      <c r="D7" s="16"/>
      <c r="E7" s="16"/>
      <c r="F7" s="16"/>
      <c r="G7" s="18"/>
      <c r="H7" s="18"/>
      <c r="I7" s="18"/>
      <c r="J7" s="20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25" customFormat="1" ht="27" customHeight="1" thickBot="1">
      <c r="A8" s="205"/>
      <c r="B8" s="115"/>
      <c r="C8" s="115"/>
      <c r="D8" s="115"/>
      <c r="E8" s="115"/>
      <c r="F8" s="115"/>
      <c r="G8" s="206"/>
      <c r="H8" s="206"/>
      <c r="I8" s="206"/>
      <c r="J8" s="20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10" ht="31.5" customHeight="1">
      <c r="A9" s="262" t="s">
        <v>172</v>
      </c>
      <c r="B9" s="262"/>
      <c r="C9" s="262"/>
      <c r="D9" s="262"/>
      <c r="E9" s="262"/>
      <c r="F9" s="262"/>
      <c r="G9" s="262"/>
      <c r="H9" s="262"/>
      <c r="I9" s="262"/>
      <c r="J9" s="262"/>
    </row>
  </sheetData>
  <mergeCells count="11">
    <mergeCell ref="H4:H5"/>
    <mergeCell ref="I4:I5"/>
    <mergeCell ref="J4:J5"/>
    <mergeCell ref="A9:J9"/>
    <mergeCell ref="A1:B1"/>
    <mergeCell ref="A2:J2"/>
    <mergeCell ref="B4:D4"/>
    <mergeCell ref="A4:A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2017-02-12T01:39:07Z</cp:lastPrinted>
  <dcterms:created xsi:type="dcterms:W3CDTF">1996-12-17T01:32:42Z</dcterms:created>
  <dcterms:modified xsi:type="dcterms:W3CDTF">2017-02-12T01:41:53Z</dcterms:modified>
  <cp:category/>
  <cp:version/>
  <cp:contentType/>
  <cp:contentStatus/>
</cp:coreProperties>
</file>